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efsa815.sharepoint.com/sites/FAFPLM2020opinionsadopted/Shared Documents/General/FAF-Opinions for typesetting (Wiley)/"/>
    </mc:Choice>
  </mc:AlternateContent>
  <xr:revisionPtr revIDLastSave="1605" documentId="8_{2D4CC060-3E7A-4FEA-9B9D-E20BCD5F1284}" xr6:coauthVersionLast="47" xr6:coauthVersionMax="47" xr10:uidLastSave="{99BF03C3-F35D-4BDD-A676-07AFE649057C}"/>
  <bookViews>
    <workbookView xWindow="-98" yWindow="-98" windowWidth="20715" windowHeight="13155" tabRatio="877" firstSheet="2" xr2:uid="{EEC9C2B4-A036-4EEA-8865-89CF57C42B42}"/>
  </bookViews>
  <sheets>
    <sheet name="Cover page" sheetId="18" r:id="rId1"/>
    <sheet name="A1 - Survey" sheetId="16" r:id="rId2"/>
    <sheet name="A2 - Use level data" sheetId="2" r:id="rId3"/>
    <sheet name="A3 - Analytical levels" sheetId="3" r:id="rId4"/>
    <sheet name="A4 - Occurence data as used" sheetId="1" r:id="rId5"/>
    <sheet name="A5 Mintel" sheetId="9" r:id="rId6"/>
    <sheet name="A6 - Exposure results" sheetId="5" r:id="rId7"/>
    <sheet name="A7 BL main contributors " sheetId="10" r:id="rId8"/>
    <sheet name="A8 RefMPL main contributors" sheetId="11" r:id="rId9"/>
    <sheet name="A9 MPL main contributors" sheetId="13" r:id="rId10"/>
    <sheet name="A10 All scenarios" sheetId="14" r:id="rId11"/>
    <sheet name="A11 Fine bakery wares scenario" sheetId="17" r:id="rId12"/>
    <sheet name="A12 Contrib_flavdrink_only" sheetId="19" r:id="rId13"/>
  </sheets>
  <externalReferences>
    <externalReference r:id="rId14"/>
    <externalReference r:id="rId15"/>
    <externalReference r:id="rId16"/>
  </externalReferences>
  <definedNames>
    <definedName name="_xlnm._FilterDatabase" localSheetId="1" hidden="1">'A1 - Survey'!$A$3:$G$116</definedName>
    <definedName name="_xlnm._FilterDatabase" localSheetId="10" hidden="1">'A10 All scenarios'!$A$4:$T$198</definedName>
    <definedName name="_xlnm._FilterDatabase" localSheetId="11" hidden="1">'A11 Fine bakery wares scenario'!$A$3:$I$116</definedName>
    <definedName name="_xlnm._FilterDatabase" localSheetId="2" hidden="1">'A2 - Use level data'!$A$3:$J$73</definedName>
    <definedName name="_xlnm._FilterDatabase" localSheetId="3" hidden="1">'A3 - Analytical levels'!$A$3:$N$37</definedName>
    <definedName name="_xlnm._FilterDatabase" localSheetId="4" hidden="1">'A4 - Occurence data as used'!$A$2:$M$51</definedName>
    <definedName name="_xlnm._FilterDatabase" localSheetId="5" hidden="1">'A5 Mintel'!$A$3:$G$108</definedName>
    <definedName name="_xlnm._FilterDatabase" localSheetId="6" hidden="1">'A6 - Exposure results'!$A$4:$L$117</definedName>
    <definedName name="_xlnm._FilterDatabase" localSheetId="7" hidden="1">'A7 BL main contributors '!$A$3:$K$139</definedName>
    <definedName name="_xlnm._FilterDatabase" localSheetId="8" hidden="1">'A8 RefMPL main contributors'!$A$3:$K$3</definedName>
    <definedName name="_xlnm._FilterDatabase" localSheetId="9" hidden="1">'A9 MPL main contributors'!$A$3:$K$3</definedName>
    <definedName name="Contrib_all" localSheetId="0">'[1]A9 BL main contributors'!#REF!</definedName>
    <definedName name="Contrib_all">'[2]A7 BL main contributors'!#REF!</definedName>
    <definedName name="Exposure_total" localSheetId="0">'[3]Appendix F '!#REF!</definedName>
    <definedName name="Exposure_total">'[2]A6 exposure'!#REF!</definedName>
    <definedName name="_xlnm.Print_Area" localSheetId="0">'Cover page'!$A$1:$J$26</definedName>
    <definedName name="Why">'[1]A6 exposure'!#REF!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8" i="9" l="1"/>
  <c r="D10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7" i="9"/>
  <c r="D66" i="9"/>
  <c r="D65" i="9"/>
  <c r="D64" i="9"/>
  <c r="D63" i="9"/>
  <c r="D62" i="9"/>
  <c r="D61" i="9"/>
  <c r="D60" i="9"/>
  <c r="D59" i="9"/>
  <c r="D58" i="9"/>
  <c r="D57" i="9"/>
  <c r="D56" i="9"/>
  <c r="D55" i="9"/>
  <c r="D54" i="9"/>
  <c r="D53" i="9"/>
  <c r="D52" i="9"/>
  <c r="D51" i="9"/>
  <c r="D50" i="9"/>
  <c r="D49" i="9"/>
  <c r="D48"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D6" i="9"/>
  <c r="D5" i="9"/>
  <c r="C4" i="9"/>
  <c r="D4" i="9" s="1"/>
</calcChain>
</file>

<file path=xl/sharedStrings.xml><?xml version="1.0" encoding="utf-8"?>
<sst xmlns="http://schemas.openxmlformats.org/spreadsheetml/2006/main" count="4431" uniqueCount="619">
  <si>
    <t>Annex A: Exposure data and estimates</t>
  </si>
  <si>
    <t>Table A2: Summary of reported use levels (mg/kg or mg/L as appropriate) of sucralose (E 955)</t>
  </si>
  <si>
    <t xml:space="preserve">Table A3: Occurrence data submitted by Member States on sucralose (E 955)  (mg/kg) </t>
  </si>
  <si>
    <t>Table A4: Occurrence data as used in the exposure assessment to sucralose (E 955)</t>
  </si>
  <si>
    <t xml:space="preserve">Table A5: Number and percentage of food products labelled with food additive sucralose (E 955) out of the total number of food products present in the Mintel GNPD per food subcategory between 2015 and 2020 </t>
  </si>
  <si>
    <t xml:space="preserve">Table A7: Main food categories contributing to the exposure of sucralose (E 955) ( number of surveys by contirbution class) in the brand-loyal scenario </t>
  </si>
  <si>
    <t xml:space="preserve">Table A8: Main food categories contributing to the exposure of sucralose (E 955) ( number of surveys by contirbution class) in the refined MPL scenario </t>
  </si>
  <si>
    <t xml:space="preserve">Table A9: Main food categories contributing to the exposure of sucralose (E 955) ( number of surveys by contirbution class) in the regulatory MPL scenario </t>
  </si>
  <si>
    <t xml:space="preserve">Table A10:  Summary of estimated  exposure to sucralose (E 955) for each food in the relevant consumer only maximum level and  brand loyal scenarios (including regulatory and refined MPL scenarios) per population group and survey: mean and 95th percentile (mg/kg bw per day) </t>
  </si>
  <si>
    <t>Table A11:  Summary of estimated  exposure to sucralose (E 955) for the refined maximum level exposure scenario and the refined brand-loyal exposure  scenarios considering the proposed extension of use on FC 07.2, per population group and survey: mean and 95th percentile (mg/kg bw per day)</t>
  </si>
  <si>
    <t>Table A12: Mean exposure (mg/kg bw per day) to sucralose (E 955) from flavoured drinks only in the refined maximum level exposure scenario</t>
  </si>
  <si>
    <t>© European Food Safety Authority, 2026</t>
  </si>
  <si>
    <t>Table A1: Dietary surveys used for the estimation of chronic dietary exposure to sucralose (E 955)</t>
  </si>
  <si>
    <t>Survey</t>
  </si>
  <si>
    <t>Survey name</t>
  </si>
  <si>
    <t>Country</t>
  </si>
  <si>
    <t>Population Class</t>
  </si>
  <si>
    <t>N subjects</t>
  </si>
  <si>
    <t>Survey period</t>
  </si>
  <si>
    <t>Dietary method</t>
  </si>
  <si>
    <t>ASNS - ADULTS</t>
  </si>
  <si>
    <t>Austrian Study on Nutritional Status 2010-12 - Adults</t>
  </si>
  <si>
    <t>Austria</t>
  </si>
  <si>
    <t>Elderly and very elderly</t>
  </si>
  <si>
    <t>2010-2012</t>
  </si>
  <si>
    <t>Food record</t>
  </si>
  <si>
    <t>ASNS - CHILDREN</t>
  </si>
  <si>
    <t>Austrian Study on Nutritional Status 2010-12 - Children</t>
  </si>
  <si>
    <t>Other children</t>
  </si>
  <si>
    <t>AT-ADOLESCENTS-2018-2</t>
  </si>
  <si>
    <t>EU Menu Austria: Food consumption data for Austrian adolescents</t>
  </si>
  <si>
    <t>Adolescents</t>
  </si>
  <si>
    <t>2018-2019</t>
  </si>
  <si>
    <t>24-hours dietary recall</t>
  </si>
  <si>
    <t>AT-NATIONAL-2016</t>
  </si>
  <si>
    <t>EU Menu Austria: Food consumption data for Austrian adults</t>
  </si>
  <si>
    <t>Adults</t>
  </si>
  <si>
    <t>2014-2018</t>
  </si>
  <si>
    <t>CY 2014-2017-LOT1</t>
  </si>
  <si>
    <t>National dietary survey of the children of Cyprus</t>
  </si>
  <si>
    <t>Cyprus</t>
  </si>
  <si>
    <t>Infants</t>
  </si>
  <si>
    <t>2014-2017</t>
  </si>
  <si>
    <t>Toddlers</t>
  </si>
  <si>
    <t>CY 2014-2017-LOT2</t>
  </si>
  <si>
    <t>National dietary survey of the adult population of Cyprus</t>
  </si>
  <si>
    <t>DANSDA 2005-08</t>
  </si>
  <si>
    <t>The Danish National Dietary survey 2005-2008</t>
  </si>
  <si>
    <t>Denmark</t>
  </si>
  <si>
    <t>2005-2008</t>
  </si>
  <si>
    <t>DIET NATIONAL 2004</t>
  </si>
  <si>
    <t>Diet National 2004</t>
  </si>
  <si>
    <t>Belgium</t>
  </si>
  <si>
    <t>2004-2004</t>
  </si>
  <si>
    <t>DIET-2014-EST-A</t>
  </si>
  <si>
    <t>National Dietary Survey among 11-74 years old individuals in Estonia</t>
  </si>
  <si>
    <t>Estonia</t>
  </si>
  <si>
    <t>2013-2015</t>
  </si>
  <si>
    <t>DIET-2014-EST-C</t>
  </si>
  <si>
    <t>National Dietary Survey among children up to ten years old and breastfeeding mothers in Estonia</t>
  </si>
  <si>
    <t>DIETA PILOT ADULTS</t>
  </si>
  <si>
    <t>Dieta Pilot Adults</t>
  </si>
  <si>
    <t>Romania</t>
  </si>
  <si>
    <t>2012-2012</t>
  </si>
  <si>
    <t>DIPP 2001-2009</t>
  </si>
  <si>
    <t>Diabetes Prediction and Prevention Nutrition Study (DIPP) 2001-2009</t>
  </si>
  <si>
    <t>Finland</t>
  </si>
  <si>
    <t>2001-2009</t>
  </si>
  <si>
    <t>ENALIA</t>
  </si>
  <si>
    <t>Spanish National dietary survey on children and adolescents</t>
  </si>
  <si>
    <t>Spain</t>
  </si>
  <si>
    <t>2012-2014</t>
  </si>
  <si>
    <t>ENALIA2</t>
  </si>
  <si>
    <t>Spanish National dietary survey in adults, elderly and pregnant women</t>
  </si>
  <si>
    <t>ESKIMO</t>
  </si>
  <si>
    <t>Eating Study as a KiGGS Module (EsKiMo)</t>
  </si>
  <si>
    <t>Germany</t>
  </si>
  <si>
    <t>2006-2006</t>
  </si>
  <si>
    <t>EU MENU DIETARY SURVEY OF HUNGARY</t>
  </si>
  <si>
    <t>Hungarian national food consumption survey</t>
  </si>
  <si>
    <t>Hungary</t>
  </si>
  <si>
    <t>2018-2020</t>
  </si>
  <si>
    <t>Food record, 24-hours dietary recall</t>
  </si>
  <si>
    <t>FCS2016_CORE</t>
  </si>
  <si>
    <t>Dutch National Food Consumption Survey 2012-2016 (DNFCS)</t>
  </si>
  <si>
    <t>Netherlands</t>
  </si>
  <si>
    <t>2012-2017</t>
  </si>
  <si>
    <t>FINDIET 2017</t>
  </si>
  <si>
    <t>2017-2017</t>
  </si>
  <si>
    <t>GR-EFSA-LOT2 2014-2015</t>
  </si>
  <si>
    <t>The EFSA-funded collection of dietary and related data in the general population aged 10-74 years in Greece</t>
  </si>
  <si>
    <t>Greece</t>
  </si>
  <si>
    <t>2014-2016</t>
  </si>
  <si>
    <t>IAN-AF 2015-2016</t>
  </si>
  <si>
    <t>National Food, Nutrition and Physical Activity Survey of the Portuguese general population</t>
  </si>
  <si>
    <t>Portugal</t>
  </si>
  <si>
    <t>2015-2016</t>
  </si>
  <si>
    <t>IAT 2006-07</t>
  </si>
  <si>
    <t>Danish National Dietary survey among infants and young children 2006-2007</t>
  </si>
  <si>
    <t>2006-2007</t>
  </si>
  <si>
    <t>INCA3</t>
  </si>
  <si>
    <t>The French national dietary survey (INCA3, 2014-2015)</t>
  </si>
  <si>
    <t>France</t>
  </si>
  <si>
    <t>2014-2015</t>
  </si>
  <si>
    <t>INRAN SCAI 2005-06</t>
  </si>
  <si>
    <t>Italian National Food Consumption Survey INRAN-SCAI 2005-06</t>
  </si>
  <si>
    <t>Italy</t>
  </si>
  <si>
    <t>2005-2006</t>
  </si>
  <si>
    <t>IV SCAI ADULT 2018-2020</t>
  </si>
  <si>
    <t>Italian national dietary survey on adult population from 10 up to 74 years old IV SCAI ADULT 2018-2020</t>
  </si>
  <si>
    <t>IV SCAI CHILD 2017-2020</t>
  </si>
  <si>
    <t>Italian national dietary survey on children population from three months up to nine years old</t>
  </si>
  <si>
    <t>2017-2020</t>
  </si>
  <si>
    <t>LATVIA_2014</t>
  </si>
  <si>
    <t>Latvian National Dietary survey</t>
  </si>
  <si>
    <t>Latvia</t>
  </si>
  <si>
    <t>2012 -2015</t>
  </si>
  <si>
    <t>NANS 2012</t>
  </si>
  <si>
    <t>National Adult Nutrition Survey</t>
  </si>
  <si>
    <t>Ireland</t>
  </si>
  <si>
    <t>2008-2010</t>
  </si>
  <si>
    <t>NATIONAL NUTRITION SURVEY II</t>
  </si>
  <si>
    <t>National Nutrition Survey II</t>
  </si>
  <si>
    <t>2007-2007</t>
  </si>
  <si>
    <t>NATIONAL REPR SURV</t>
  </si>
  <si>
    <t>National Repr Surv</t>
  </si>
  <si>
    <t>2003-2003</t>
  </si>
  <si>
    <t>NATIONAL-FCS-2014</t>
  </si>
  <si>
    <t>Belgian national food consumption survey in children, adolescents and adults</t>
  </si>
  <si>
    <t>NFA</t>
  </si>
  <si>
    <t>Swedish National Dietary Survey - Riksmaten children 2003</t>
  </si>
  <si>
    <t>Sweden</t>
  </si>
  <si>
    <t>Not Available</t>
  </si>
  <si>
    <t>NIPNOP-HAH-2011-2012</t>
  </si>
  <si>
    <t>Croatian food consumption survey on adults</t>
  </si>
  <si>
    <t>Croatia</t>
  </si>
  <si>
    <t>2011-2012</t>
  </si>
  <si>
    <t>NUTRICHILD</t>
  </si>
  <si>
    <t>Bulgaria</t>
  </si>
  <si>
    <t>NWSSP07_08</t>
  </si>
  <si>
    <t>Nutrition and wellbeing of secondary school pupils</t>
  </si>
  <si>
    <t>2007-2008</t>
  </si>
  <si>
    <t>REGIONAL CRETE</t>
  </si>
  <si>
    <t>Regional Crete</t>
  </si>
  <si>
    <t>2004-2005</t>
  </si>
  <si>
    <t>Web-based dietary record</t>
  </si>
  <si>
    <t>REGIONAL FLANDERS</t>
  </si>
  <si>
    <t>Regional Flanders</t>
  </si>
  <si>
    <t>2002-2002</t>
  </si>
  <si>
    <t>RIKSMATEN 2010</t>
  </si>
  <si>
    <t>Swedish National Dietary Survey - Riksmaten adults 2010-11</t>
  </si>
  <si>
    <t>2010-2011</t>
  </si>
  <si>
    <t>RIKSMATEN ADOLESCENTS 2016</t>
  </si>
  <si>
    <t>2016-2017</t>
  </si>
  <si>
    <t>RO-DIET-NATIONAL-STUDY-2019</t>
  </si>
  <si>
    <t>Romanian national food consumption survey for adolescents, adults and elderly</t>
  </si>
  <si>
    <t>2019-2020</t>
  </si>
  <si>
    <t>RO-DIET-NATIONAL-STUDY-2019-VEGETARIAN</t>
  </si>
  <si>
    <t>Ad-hoc consumption survey for Romanian vegetarian adults</t>
  </si>
  <si>
    <t>Vegetarians</t>
  </si>
  <si>
    <t>SI.MENU-2018</t>
  </si>
  <si>
    <t>Slovenian national food consumption survey</t>
  </si>
  <si>
    <t>Slovenia</t>
  </si>
  <si>
    <t>2017-2018</t>
  </si>
  <si>
    <t>SISP04</t>
  </si>
  <si>
    <t>Czech National Food Consumption Survey</t>
  </si>
  <si>
    <t>Czechia</t>
  </si>
  <si>
    <t>2003-2004</t>
  </si>
  <si>
    <t>VCP ELDERLY</t>
  </si>
  <si>
    <t>Dutch National Food Consumption Surveys - Older Adults</t>
  </si>
  <si>
    <t>VELS</t>
  </si>
  <si>
    <t>Consumption Survey of Food Intake among Infants and Young Children</t>
  </si>
  <si>
    <t>2001-2002</t>
  </si>
  <si>
    <t>FCS_BasisCode</t>
  </si>
  <si>
    <t>FCS_BasicDesc</t>
  </si>
  <si>
    <t>Restriction</t>
  </si>
  <si>
    <t>ORG_CODE</t>
  </si>
  <si>
    <t>Niche</t>
  </si>
  <si>
    <t>MPL</t>
  </si>
  <si>
    <t>N_samples</t>
  </si>
  <si>
    <t>Mean of typical usage levels</t>
  </si>
  <si>
    <t>Maximum usage level</t>
  </si>
  <si>
    <t>Flavoured fermented milk products including heat-treated products</t>
  </si>
  <si>
    <t>EDA</t>
  </si>
  <si>
    <t>No</t>
  </si>
  <si>
    <t>FDE</t>
  </si>
  <si>
    <t>Yes</t>
  </si>
  <si>
    <t>Edible ices</t>
  </si>
  <si>
    <t>04.2.4.1</t>
  </si>
  <si>
    <t>Fruit and vegetable preparations, excluding products covered by 5.4</t>
  </si>
  <si>
    <t>04.2.5.2</t>
  </si>
  <si>
    <t>Jam, jellies and marmalades and similar products</t>
  </si>
  <si>
    <t>04.2.5.3</t>
  </si>
  <si>
    <t>Other similar fruit or vegetable spreads</t>
  </si>
  <si>
    <t>TDMR</t>
  </si>
  <si>
    <t>Cocoa and Chocolate products as covered by Directive 2000/36/EC</t>
  </si>
  <si>
    <t>CLOETTA</t>
  </si>
  <si>
    <t>Other confectionery including breath freshening microsweets</t>
  </si>
  <si>
    <t>only breath-freshening micro-sweets, with no added sugar</t>
  </si>
  <si>
    <t>AIDEPI</t>
  </si>
  <si>
    <t>only cocoa or dried fruit based, energy reduced or with no added sugar</t>
  </si>
  <si>
    <t>only confectionery with no added sugar</t>
  </si>
  <si>
    <t>PRODULCE</t>
  </si>
  <si>
    <t>only starch-based confectionery energy reduced or with no added sugar</t>
  </si>
  <si>
    <t>Chewing gum</t>
  </si>
  <si>
    <t>only with added sugars or polyols, as flavour enhancer</t>
  </si>
  <si>
    <t>ICGA</t>
  </si>
  <si>
    <t>only with no added sugar</t>
  </si>
  <si>
    <t>Decorations, coatings and fillings, except fruit based fillings covered by category 4.2.4</t>
  </si>
  <si>
    <t>Fine bakery wares</t>
  </si>
  <si>
    <t>only essoblaten - wafer paper</t>
  </si>
  <si>
    <t>11.4.1</t>
  </si>
  <si>
    <t>Table Top Sweeteners in liquid form</t>
  </si>
  <si>
    <t>ISA</t>
  </si>
  <si>
    <t>QS</t>
  </si>
  <si>
    <t>11.4.2</t>
  </si>
  <si>
    <t>Table Top Sweeteners in powder form</t>
  </si>
  <si>
    <t>11.4.3</t>
  </si>
  <si>
    <t>Table Top Sweeteners in tablets</t>
  </si>
  <si>
    <t>FSE</t>
  </si>
  <si>
    <t>Sauces</t>
  </si>
  <si>
    <t>Salads and savoury based sandwich spreads</t>
  </si>
  <si>
    <t>Dietary foods for special medical purposes defined in Directive 1999/21/EC (excluding products from food category 13.1.5)</t>
  </si>
  <si>
    <t>SNE</t>
  </si>
  <si>
    <t>Food category not considered, limited availability in the comprehensive database</t>
  </si>
  <si>
    <t>Dietary foods for weight control diets intended to replace total daily food intake or an individual meal (the whole or part of the total daily diet)</t>
  </si>
  <si>
    <t>14.1.3</t>
  </si>
  <si>
    <t>Fruit nectars as defined by Directive 2001/112/EC and vegetable nectars and similar products</t>
  </si>
  <si>
    <t>AIJN</t>
  </si>
  <si>
    <t>14.1.4</t>
  </si>
  <si>
    <t>Flavoured drinks</t>
  </si>
  <si>
    <t>14.2.3</t>
  </si>
  <si>
    <t>Cider and perry</t>
  </si>
  <si>
    <t>14.2.8</t>
  </si>
  <si>
    <t>Other alcoholic drinks including mixtures of alcoholic drinks with non-alcoholic drinks and spirits with less than 15 % of alcohol</t>
  </si>
  <si>
    <t>Potato-, cereal-, flour- or starch-based snacks</t>
  </si>
  <si>
    <t>Desserts excluding products covered in category 1, 3 and 4</t>
  </si>
  <si>
    <t>Food supplements supplied in a solid form, excluding food supplements for infants and young children</t>
  </si>
  <si>
    <t>AESGP</t>
  </si>
  <si>
    <t>Chewable</t>
  </si>
  <si>
    <t>LOGES</t>
  </si>
  <si>
    <t>Food supplements supplied in a liquid form, excluding food supplements for infants and young children</t>
  </si>
  <si>
    <t>Syrup</t>
  </si>
  <si>
    <t>Food category number</t>
  </si>
  <si>
    <t>Food category name</t>
  </si>
  <si>
    <t>Restritction</t>
  </si>
  <si>
    <t>Mean</t>
  </si>
  <si>
    <t>Median</t>
  </si>
  <si>
    <t>P75</t>
  </si>
  <si>
    <t>P90</t>
  </si>
  <si>
    <t>P95</t>
  </si>
  <si>
    <t>P99</t>
  </si>
  <si>
    <t>Maximum</t>
  </si>
  <si>
    <r>
      <t>Comment on BL / MPL scenario value</t>
    </r>
    <r>
      <rPr>
        <b/>
        <vertAlign val="superscript"/>
        <sz val="9"/>
        <color theme="1"/>
        <rFont val="Tahoma"/>
        <family val="2"/>
      </rPr>
      <t>a)</t>
    </r>
  </si>
  <si>
    <r>
      <t>Comment on typical value</t>
    </r>
    <r>
      <rPr>
        <b/>
        <vertAlign val="superscript"/>
        <sz val="9"/>
        <color theme="1"/>
        <rFont val="Tahoma"/>
        <family val="2"/>
      </rPr>
      <t>b)</t>
    </r>
  </si>
  <si>
    <t>FA-01.4 Flavoured fermented milk products including heat-treated products</t>
  </si>
  <si>
    <t>.</t>
  </si>
  <si>
    <t>P95_resvalmb</t>
  </si>
  <si>
    <t>Mean_resvalmb</t>
  </si>
  <si>
    <t>FA-03. Edible ices</t>
  </si>
  <si>
    <t>P50_resvalmb</t>
  </si>
  <si>
    <t>04.2.2</t>
  </si>
  <si>
    <t>FA-04.2.2 Fruit and vegetables in vinegar, oil, or brine</t>
  </si>
  <si>
    <t>04.2.3</t>
  </si>
  <si>
    <t>FA-04.2.3 Canned or bottled fruit and vegetables</t>
  </si>
  <si>
    <t>FA-04.2.4.1 Fruit and vegetable preparations excluding compote</t>
  </si>
  <si>
    <t>P75_resvalmb</t>
  </si>
  <si>
    <t>FA-04.2.5.2 Jam, jellies and marmalades and sweetened chestnut puree as defined by Directive 2001/113/EC</t>
  </si>
  <si>
    <t>FA-04.2.5.3 Other similar fruit or vegetable spreads</t>
  </si>
  <si>
    <t>FA-05.1 Cocoa and chocolate products as covered by Directive 2000/36/EC</t>
  </si>
  <si>
    <t>FA-05.2 Other confectionery including breath refreshening microsweets</t>
  </si>
  <si>
    <t>Breath_fresh</t>
  </si>
  <si>
    <t>Cocoa_or_driedfruits</t>
  </si>
  <si>
    <t>Confectionary_nosugar</t>
  </si>
  <si>
    <t>Spread</t>
  </si>
  <si>
    <t>Starchbased</t>
  </si>
  <si>
    <t>FA-05.3 Chewing gum</t>
  </si>
  <si>
    <t>Flavour_enhancer</t>
  </si>
  <si>
    <t>Nosugar</t>
  </si>
  <si>
    <t>FA-05.4 Decorations, coatings and fillings, except fruit based fillings covered by category 4.2.4</t>
  </si>
  <si>
    <t>Sauce</t>
  </si>
  <si>
    <t>FA-07.2 Fine bakery wares</t>
  </si>
  <si>
    <t>Wafer</t>
  </si>
  <si>
    <t>FA-09.2 Processed fish and fishery products including mollusks and crustaceans</t>
  </si>
  <si>
    <t>FA-11.4.1 Table-top sweeteners in liquid form</t>
  </si>
  <si>
    <t>FA-11.4.2 Table-top sweeteners in powder form</t>
  </si>
  <si>
    <t>FA-11.4.3 Table-top sweeteners in tablets</t>
  </si>
  <si>
    <t>FA-12.6 Sauces</t>
  </si>
  <si>
    <t>FA-12.7 Salads and savoury based sandwich spreads</t>
  </si>
  <si>
    <t>FA-13.2 Dietary foods for special medical purposes defined in Directive 1999/21/EC (excluding products from food category 13.1.5)</t>
  </si>
  <si>
    <t>FA-13.3 Dietary foods for weight control diets intended to replace total daily food intake or an individual meal (the whole or part of the total daily diet)</t>
  </si>
  <si>
    <t>FA-14.1.3 Fruit nectars as defined by Directive 2001/112/EC and vegetable nectars and similar products</t>
  </si>
  <si>
    <t>FA-14.1.4 Flavoured drinks</t>
  </si>
  <si>
    <t>P99_resvalmb</t>
  </si>
  <si>
    <t>FA-14.2.8 Other alcoholic drinks including mixtures of alcoholic drinks with non-alcoholic drinks and spirits with less than 15 % of alcohol</t>
  </si>
  <si>
    <t>FA-15.1 Potato-, cereal-, flour- or starch-based snacks</t>
  </si>
  <si>
    <t>FA-16. Desserts excluding products covered in categories 1, 3 and 4</t>
  </si>
  <si>
    <t>P90_resvalmb</t>
  </si>
  <si>
    <t>FA-17.1 Food supplements supplied in a solid form, excluding food supplements for infants and young children</t>
  </si>
  <si>
    <t>FA-17.2 Food supplements supplied in a liquid form, excluding food supplements for infants and young children</t>
  </si>
  <si>
    <t xml:space="preserve">a) To consider the high concentration levels in the brand loyal or the MPL/refined MPL scenario in case of QS authorizations the highest available occurrence level was selected from the mean, median, P75, P90, P95, P99 whichever was higher. 
</t>
  </si>
  <si>
    <t>High percentiles were derived if sufficient number of analytical result was available.</t>
  </si>
  <si>
    <t>b) For typical concentration level the mean or the median was considered whichever was higher or available. Median was derived if at least 5 analytical results were available.</t>
  </si>
  <si>
    <t>Restrictions / exception</t>
  </si>
  <si>
    <t>MPL (mg/L or mg/kg as appropriate)</t>
  </si>
  <si>
    <t>Levels used in the regulatory maximum level scenario</t>
  </si>
  <si>
    <t>Comments</t>
  </si>
  <si>
    <t>Levels used in the refined regulatory maximum level exposure assessment scenario</t>
  </si>
  <si>
    <t xml:space="preserve">Comments </t>
  </si>
  <si>
    <t>Data used</t>
  </si>
  <si>
    <t>Levels used in the refined brand-loyal exposure assessment scenario</t>
  </si>
  <si>
    <t>Typ</t>
  </si>
  <si>
    <t>Max</t>
  </si>
  <si>
    <t>01.4</t>
  </si>
  <si>
    <t>only energy-reduced products or with no added sugar</t>
  </si>
  <si>
    <t>Facet information was considered</t>
  </si>
  <si>
    <t>Max: Use levels, Typ: Use levels</t>
  </si>
  <si>
    <t>03</t>
  </si>
  <si>
    <t>only energy-reduced or with no added sugar</t>
  </si>
  <si>
    <t>Max: Use levels, Typ: Analytical levels</t>
  </si>
  <si>
    <t>Fruit and vegetables in vinegar, oil, or brine</t>
  </si>
  <si>
    <t>only sweet-sour preserves of fruit and vegetables</t>
  </si>
  <si>
    <t>Facets and corresponding base terms were selected in the CDB</t>
  </si>
  <si>
    <t>Max: Analytical levels, Typ: Analytical levels</t>
  </si>
  <si>
    <t>Canned or bottled fruit and vegetables</t>
  </si>
  <si>
    <t>only fruit energy-reduced or with no added sugar</t>
  </si>
  <si>
    <t>Fruit and vegetable preparations excluding compote</t>
  </si>
  <si>
    <t>only energy-reduced</t>
  </si>
  <si>
    <t>04.2.5.1</t>
  </si>
  <si>
    <t>Extra jam and extra jelly as defined by Directive 2001/113/EC</t>
  </si>
  <si>
    <t>only energy-reduced jams, jellies and marmalades</t>
  </si>
  <si>
    <t>Not in the CDB, but covered by 4.2.5.2</t>
  </si>
  <si>
    <t>Jam, jellies and marmalades and sweetened chestnut puree as defined by Directive 2001/113/EC</t>
  </si>
  <si>
    <r>
      <t xml:space="preserve">only energy-reduced jams, jellies and </t>
    </r>
    <r>
      <rPr>
        <i/>
        <sz val="9"/>
        <color theme="1"/>
        <rFont val="Tahoma"/>
        <family val="2"/>
      </rPr>
      <t>marmalades</t>
    </r>
  </si>
  <si>
    <t>only energy-reduced fruit or vegetable spreads and dried-fruit-based sandwich spreads, energy-reduced or with no added sugar</t>
  </si>
  <si>
    <t>05.1</t>
  </si>
  <si>
    <t>05.2</t>
  </si>
  <si>
    <t>Other confectionery including breath refreshening microsweets</t>
  </si>
  <si>
    <t>only energy-reduced tablet form confectionary</t>
  </si>
  <si>
    <t>Could not be distinguised in the CDB, MPL of "only confectionery with no added sugar" applied</t>
  </si>
  <si>
    <t>Could not be distinguised in the CDB, values of "only confectionery with no added sugar" applied</t>
  </si>
  <si>
    <t>only cocoa, milk, dried fruit or fat based sandwich spreads, energy-reduced or with no added sugar</t>
  </si>
  <si>
    <t>Corresponding base terms and facets  were selected in the CDB</t>
  </si>
  <si>
    <t xml:space="preserve">1 000 </t>
  </si>
  <si>
    <t>Corresponding base terms were selected in the CDB</t>
  </si>
  <si>
    <t>Corresponding base terms and facets were selected in the CDB</t>
  </si>
  <si>
    <t>1 000</t>
  </si>
  <si>
    <t>Max: Analytical levels, Typ: Use levels</t>
  </si>
  <si>
    <t xml:space="preserve">2 400 </t>
  </si>
  <si>
    <t>Free text information was taken into consideration in the CDB</t>
  </si>
  <si>
    <t>only strongly flavoured throat pastilles with no added sugar</t>
  </si>
  <si>
    <t>Could not be distinguised in the CDB from breath freshening microsweets, MPL of microsweets applied</t>
  </si>
  <si>
    <t>Could not be distinguised in the CDB from breath freshening microsweets, values of microsweets applied</t>
  </si>
  <si>
    <t>05.3</t>
  </si>
  <si>
    <t>1 200</t>
  </si>
  <si>
    <t>Applied to eating occasions indicating chewing gum with sugar</t>
  </si>
  <si>
    <t xml:space="preserve">3 000 </t>
  </si>
  <si>
    <t>05.4</t>
  </si>
  <si>
    <t>-</t>
  </si>
  <si>
    <t>Not in the CDB</t>
  </si>
  <si>
    <t>Not in the CDB, no occ data available</t>
  </si>
  <si>
    <t>only sauces</t>
  </si>
  <si>
    <t>06.3</t>
  </si>
  <si>
    <t>Breakfast cereals</t>
  </si>
  <si>
    <t>only breakfast cereals with a fibre content of more than 15 %, and containing at least 20 % bran, energy reduced or with no added sugar</t>
  </si>
  <si>
    <t>Restriction not considered and the level assigned to whole FC</t>
  </si>
  <si>
    <t>No occ data available</t>
  </si>
  <si>
    <t>07.2</t>
  </si>
  <si>
    <t>only cornets and wafers, for ice-cream, with no added sugar</t>
  </si>
  <si>
    <t>Wafer was considered with the corresponding facets</t>
  </si>
  <si>
    <t>09.2</t>
  </si>
  <si>
    <t>Processed fish and fishery products including molluscs and crustaceans</t>
  </si>
  <si>
    <t>only sweet-sour preserves and semi-preserves of fish and marinades of fish, crustaceans and molluscs</t>
  </si>
  <si>
    <t xml:space="preserve"> </t>
  </si>
  <si>
    <t>qs</t>
  </si>
  <si>
    <t>Maximum reported analyitical level</t>
  </si>
  <si>
    <t xml:space="preserve">Maximum reported use level. This was also applied on the unspecififed Table-top-sweeteners in the CDB, where format is not indicated. </t>
  </si>
  <si>
    <t xml:space="preserve">Same values were also applied on the unspecififed Table-top-sweeteners in the CDB, where format is not indicated. </t>
  </si>
  <si>
    <t>12.4</t>
  </si>
  <si>
    <t>Mustard</t>
  </si>
  <si>
    <t>12.5</t>
  </si>
  <si>
    <t>Soups and broths</t>
  </si>
  <si>
    <t>only energy-reduced soups</t>
  </si>
  <si>
    <t>12.6</t>
  </si>
  <si>
    <t>12.7</t>
  </si>
  <si>
    <r>
      <t xml:space="preserve">only </t>
    </r>
    <r>
      <rPr>
        <i/>
        <sz val="9"/>
        <color theme="1"/>
        <rFont val="Tahoma"/>
        <family val="2"/>
      </rPr>
      <t>Feinkostsalat</t>
    </r>
  </si>
  <si>
    <t>13.2</t>
  </si>
  <si>
    <t>13.3</t>
  </si>
  <si>
    <t>only energy reduced or with no added sugar</t>
  </si>
  <si>
    <t>14.2.1</t>
  </si>
  <si>
    <t>Beer and malt beverages</t>
  </si>
  <si>
    <t>only alcohol-free beer or with an alcohol content not exceeding 1,2 % vol; “Bière de table/Tafelbier/Table beer” (original wort content less than 6 %) except for “Obergäriges Einfachbier”; Beers with a minimum acidity of 30 milli-equivalents expressed as NaOH; Brown beers of the ‘oud bruin’ type</t>
  </si>
  <si>
    <t>only energy-reduced beer</t>
  </si>
  <si>
    <t>15.1</t>
  </si>
  <si>
    <t>15.2</t>
  </si>
  <si>
    <t>Processed nuts</t>
  </si>
  <si>
    <t>16</t>
  </si>
  <si>
    <t>17.1</t>
  </si>
  <si>
    <t>only food supplements in chewable form</t>
  </si>
  <si>
    <t>Free text information was taken into consideration in the CDB to select the eating occasions on syrups</t>
  </si>
  <si>
    <t>17.2</t>
  </si>
  <si>
    <t>only food supplements in syrup form</t>
  </si>
  <si>
    <t>Free text information was taken into consideration in the CDB to select eating occasion on chewable form</t>
  </si>
  <si>
    <t>Sub-category</t>
  </si>
  <si>
    <t>Total Products containing sucralose (E 955)</t>
  </si>
  <si>
    <t>Total Products in the sub-category</t>
  </si>
  <si>
    <t>% out of all products in the sub-category</t>
  </si>
  <si>
    <t>FCS Category</t>
  </si>
  <si>
    <t>Authorised?</t>
  </si>
  <si>
    <t>Considered in BL?</t>
  </si>
  <si>
    <t>Total Sample</t>
  </si>
  <si>
    <t>Nutritional &amp; Meal Replacement Drinks</t>
  </si>
  <si>
    <t>14.1.4, 13.2, 13.3</t>
  </si>
  <si>
    <t>yes</t>
  </si>
  <si>
    <t>Flavoured drinks yes, meal replacements not as 13.2 and 13.3</t>
  </si>
  <si>
    <t>Energy Drinks</t>
  </si>
  <si>
    <t>Sports Drinks</t>
  </si>
  <si>
    <t>Artificial Sweeteners</t>
  </si>
  <si>
    <t>11.4</t>
  </si>
  <si>
    <t>Gum</t>
  </si>
  <si>
    <t>05.2, 5.3</t>
  </si>
  <si>
    <t>Liquid Dairy Other</t>
  </si>
  <si>
    <t>Standard &amp; Power Mints</t>
  </si>
  <si>
    <t>Medicated Confectionery</t>
  </si>
  <si>
    <t>Fruit/Flavoured Still Drinks</t>
  </si>
  <si>
    <t>Flavoured Milk</t>
  </si>
  <si>
    <t>Flavoured Water</t>
  </si>
  <si>
    <t>Beverage Concentrates</t>
  </si>
  <si>
    <t>Carbonated Soft Drinks</t>
  </si>
  <si>
    <t>RTD (Iced) Tea</t>
  </si>
  <si>
    <t>Snack/Cereal/Energy Bars</t>
  </si>
  <si>
    <t>15.1, 7.2, 5.2</t>
  </si>
  <si>
    <t>Partly, mixed category</t>
  </si>
  <si>
    <t>Soft Cheese Desserts</t>
  </si>
  <si>
    <t>01.7.1, 1.4,16</t>
  </si>
  <si>
    <t>Drinking Yogurt &amp; Liquid Cultured Milk</t>
  </si>
  <si>
    <t>1.3, 1.4</t>
  </si>
  <si>
    <t>Beverage Mixes</t>
  </si>
  <si>
    <t>Nectars</t>
  </si>
  <si>
    <t>Chilled Desserts</t>
  </si>
  <si>
    <t>16, 03</t>
  </si>
  <si>
    <t>Vitamins &amp; Dietary Supplements</t>
  </si>
  <si>
    <t>17</t>
  </si>
  <si>
    <t>Boiled Sweets</t>
  </si>
  <si>
    <t>Spoonable Yogurt</t>
  </si>
  <si>
    <t>01.3, 01.2, 1.4</t>
  </si>
  <si>
    <t>Shelf-Stable Desserts</t>
  </si>
  <si>
    <t>RTD (Iced) Coffee</t>
  </si>
  <si>
    <t>14.1.5.1, 14.1.4</t>
  </si>
  <si>
    <t>Syrups</t>
  </si>
  <si>
    <t>11.1, 11.2, 14.1.4</t>
  </si>
  <si>
    <t>Hot Cereals</t>
  </si>
  <si>
    <t>no</t>
  </si>
  <si>
    <t>Flavoured Alcoholic Beverages</t>
  </si>
  <si>
    <t>14.2.7, 14.2.8</t>
  </si>
  <si>
    <t>Dessert Toppings</t>
  </si>
  <si>
    <t>Prepared Meals</t>
  </si>
  <si>
    <t>18, 12.7?, 9.2?</t>
  </si>
  <si>
    <t>Lot of sushi --&gt;9.2</t>
  </si>
  <si>
    <t>Malt &amp; Other Hot Beverages</t>
  </si>
  <si>
    <t>14.1.5.2, 14.1.4</t>
  </si>
  <si>
    <t>Other Chocolate Confectionery</t>
  </si>
  <si>
    <t>Table Sauces</t>
  </si>
  <si>
    <t>sauces yes, mustard no</t>
  </si>
  <si>
    <t>Confiture &amp; Fruit Spreads</t>
  </si>
  <si>
    <t>04.2.5.1, 4.2.5.2, 4.2.4.1, 4.2.5.3</t>
  </si>
  <si>
    <t>Baking Ingredients &amp; Mixes</t>
  </si>
  <si>
    <t>07.2, 5.4</t>
  </si>
  <si>
    <t>Lollipops</t>
  </si>
  <si>
    <t>Water Based Ice Lollies, Pops &amp; Sorbets</t>
  </si>
  <si>
    <t>Other Snacks</t>
  </si>
  <si>
    <t>Creamers</t>
  </si>
  <si>
    <t>01.8</t>
  </si>
  <si>
    <t>Meal Kits</t>
  </si>
  <si>
    <t>18</t>
  </si>
  <si>
    <t>Dairy Based Ice Cream &amp; Frozen Yogurt</t>
  </si>
  <si>
    <t>Gin</t>
  </si>
  <si>
    <t>14.1.4 --&gt; it is alcohol free gin in this case</t>
  </si>
  <si>
    <t>Cider</t>
  </si>
  <si>
    <t>Mayonnaise</t>
  </si>
  <si>
    <t>Cassava &amp; Other Root-Based Snacks</t>
  </si>
  <si>
    <t>Other Natural Sweeteners</t>
  </si>
  <si>
    <t>11.1, 11.4</t>
  </si>
  <si>
    <t>Pastilles, Gums, Jellies &amp; Chews</t>
  </si>
  <si>
    <t>Liquorice</t>
  </si>
  <si>
    <t>Other Spirits</t>
  </si>
  <si>
    <t>14.1.4 --&gt; it is alcohol free spirits</t>
  </si>
  <si>
    <t>Popcorn</t>
  </si>
  <si>
    <t>Cold Cereals</t>
  </si>
  <si>
    <t>Dips</t>
  </si>
  <si>
    <t>Toffees, Caramels &amp; Nougat</t>
  </si>
  <si>
    <t>Plant Based Ice Cream &amp; Frozen Yogurt (Dairy Alternatives)</t>
  </si>
  <si>
    <t>Sweetened Condensed Milk</t>
  </si>
  <si>
    <t>01.5</t>
  </si>
  <si>
    <t>Chocolate Countlines</t>
  </si>
  <si>
    <t>05.1, 05.2</t>
  </si>
  <si>
    <t>Other Sugar Confectionery</t>
  </si>
  <si>
    <t>Pickled Condiments</t>
  </si>
  <si>
    <t>04.2.2, 4.2.3</t>
  </si>
  <si>
    <t>Chocolate Spreads</t>
  </si>
  <si>
    <t>Mixed Assortments</t>
  </si>
  <si>
    <t>Dressings &amp; Vinegar</t>
  </si>
  <si>
    <t>12.2.2, 12.3, 12.6</t>
  </si>
  <si>
    <t>Beer</t>
  </si>
  <si>
    <t>Plant Based Drinks (Dairy Alternatives)</t>
  </si>
  <si>
    <t>Plant Based Spoonable Yogurts (Dairy Alternatives)</t>
  </si>
  <si>
    <t>Nut, Seed &amp; Grain Based Spreads</t>
  </si>
  <si>
    <t>Non-Individually Wrapped Chocolate Pieces</t>
  </si>
  <si>
    <t>Growing Up Milk (1-4 years)</t>
  </si>
  <si>
    <t>13.1.4</t>
  </si>
  <si>
    <t>Salads</t>
  </si>
  <si>
    <t>Sandwiches/Wraps</t>
  </si>
  <si>
    <t>7.2, 18</t>
  </si>
  <si>
    <t>Fruit</t>
  </si>
  <si>
    <t>04.2</t>
  </si>
  <si>
    <t>Assumption 4.2.3</t>
  </si>
  <si>
    <t>Sweet Biscuits/Cookies</t>
  </si>
  <si>
    <t>Only wafer and wafer paper</t>
  </si>
  <si>
    <t>Partly</t>
  </si>
  <si>
    <t>apart from wafers, also protein cookies, biscuits</t>
  </si>
  <si>
    <t>Dark Rum</t>
  </si>
  <si>
    <t>Tea</t>
  </si>
  <si>
    <t xml:space="preserve">14.1.5.2, 14.1.4, 17.1? </t>
  </si>
  <si>
    <t>mixed category with soft drinks, mixed powders which are more like food supplements</t>
  </si>
  <si>
    <t>Dry Soup</t>
  </si>
  <si>
    <t>Chocolate Tablets</t>
  </si>
  <si>
    <t>Caramel &amp; Cream Spreads</t>
  </si>
  <si>
    <t>Frozen Desserts</t>
  </si>
  <si>
    <t>03, 16</t>
  </si>
  <si>
    <t>Potato Snacks</t>
  </si>
  <si>
    <t>Wheat &amp; Other Grain-Based Snacks</t>
  </si>
  <si>
    <t>Sucrose</t>
  </si>
  <si>
    <t>11.4--&gt;  actually table-top sweetener</t>
  </si>
  <si>
    <t>Fortified &amp; Other Wines</t>
  </si>
  <si>
    <t>14.2.7.2, 14.2.8</t>
  </si>
  <si>
    <t>Juice</t>
  </si>
  <si>
    <t>14.1.4 --&gt; actually flavoured drinks</t>
  </si>
  <si>
    <t>Corn-Based Snacks</t>
  </si>
  <si>
    <t>Nuts</t>
  </si>
  <si>
    <t>Kombucha &amp; Other Fermented Drinks</t>
  </si>
  <si>
    <t>Fish Products</t>
  </si>
  <si>
    <t>Cakes, Pastries &amp; Sweet Goods</t>
  </si>
  <si>
    <t>protein brownies, pancakes</t>
  </si>
  <si>
    <t>Cooking Sauces</t>
  </si>
  <si>
    <t>Other Sauces &amp; Seasonings</t>
  </si>
  <si>
    <t>12.6, 12.2.2, 12.4</t>
  </si>
  <si>
    <t>Instant Noodles</t>
  </si>
  <si>
    <t>06.5</t>
  </si>
  <si>
    <t>Liqueur</t>
  </si>
  <si>
    <t>14.2.6</t>
  </si>
  <si>
    <t>Individually Wrapped Chocolate Pieces</t>
  </si>
  <si>
    <t>Hors d'oeuvres/Canapes</t>
  </si>
  <si>
    <t>Snack Mixes</t>
  </si>
  <si>
    <t>Seasonings</t>
  </si>
  <si>
    <t>12.2.2, 12.4</t>
  </si>
  <si>
    <t>Coffee</t>
  </si>
  <si>
    <t>14.1.4 --&gt; flavoured drinks</t>
  </si>
  <si>
    <t>Fresh Cheese &amp; Cream Cheese</t>
  </si>
  <si>
    <t>1.4 -&gt; it is a flavoured fermented dessert</t>
  </si>
  <si>
    <t>Meat Pastes &amp; Pates</t>
  </si>
  <si>
    <t>08.2, 08.3</t>
  </si>
  <si>
    <t>Meat Products</t>
  </si>
  <si>
    <t>Pizzas</t>
  </si>
  <si>
    <t>Poultry Products</t>
  </si>
  <si>
    <t>08.1, 08.2, 08.3</t>
  </si>
  <si>
    <t>Seasonal Chocolate</t>
  </si>
  <si>
    <t>Fruit Snacks</t>
  </si>
  <si>
    <t>Vegetables</t>
  </si>
  <si>
    <t>Assumption: 4.2.2, 4.2.4.1included here</t>
  </si>
  <si>
    <t>Table A6: Summary of estimated  exposure to sucralose (E 955) for the refined maximum level exposure scenario and the refined brand-loyal exposure  scenarios per population group and survey: mean and 95th percentile (mg/kg bw per day)</t>
  </si>
  <si>
    <t>Regulatory maximum level scenario</t>
  </si>
  <si>
    <t>Refined Maximum level scenario</t>
  </si>
  <si>
    <t>Refined Brand-loyal scenario</t>
  </si>
  <si>
    <t>Population</t>
  </si>
  <si>
    <t>Number of subjects</t>
  </si>
  <si>
    <t>popclass</t>
  </si>
  <si>
    <t>FOOD_MAP_DESC</t>
  </si>
  <si>
    <t>&gt;0-1%</t>
  </si>
  <si>
    <t>&gt;1%-5%</t>
  </si>
  <si>
    <t>&gt;5-10%</t>
  </si>
  <si>
    <t>&gt;10-25%</t>
  </si>
  <si>
    <t>&gt;25-50%</t>
  </si>
  <si>
    <t>&gt;50-75%</t>
  </si>
  <si>
    <t>&gt;75%</t>
  </si>
  <si>
    <t>N surveys where the food consumed</t>
  </si>
  <si>
    <t>N tot. surveys</t>
  </si>
  <si>
    <t>Food supplements as defined in Directive 2002/46/EC</t>
  </si>
  <si>
    <t>Other confectionery with added sugar</t>
  </si>
  <si>
    <t>Table Top Sweeteners</t>
  </si>
  <si>
    <t>Regulatory Maximum level scenario</t>
  </si>
  <si>
    <t xml:space="preserve">BL scenario </t>
  </si>
  <si>
    <t>Food</t>
  </si>
  <si>
    <t xml:space="preserve"> Mean</t>
  </si>
  <si>
    <t xml:space="preserve"> P95</t>
  </si>
  <si>
    <t>Number of surveys</t>
  </si>
  <si>
    <t>Min</t>
  </si>
  <si>
    <t>At least one food</t>
  </si>
  <si>
    <t>Other alcoholic drinks including mixtures of alcoholic drinks with non-alcoholic drinks and spirits</t>
  </si>
  <si>
    <t>Food supplements supplied in a liquid form, excluding food supplements for infants and young childre</t>
  </si>
  <si>
    <t>country</t>
  </si>
  <si>
    <t>survey</t>
  </si>
  <si>
    <t>N_subjects</t>
  </si>
  <si>
    <t>Mean_Exp_LOY</t>
  </si>
  <si>
    <r>
      <t xml:space="preserve">Table A1: </t>
    </r>
    <r>
      <rPr>
        <sz val="10"/>
        <color rgb="FF000000"/>
        <rFont val="Tahoma"/>
        <family val="2"/>
      </rPr>
      <t>Dietary surveys used for the estimation of chronic dietary exposure to sucralose (E 955)</t>
    </r>
  </si>
  <si>
    <r>
      <t xml:space="preserve">Table A2: </t>
    </r>
    <r>
      <rPr>
        <sz val="10"/>
        <color theme="1"/>
        <rFont val="Tahoma"/>
        <family val="2"/>
      </rPr>
      <t>Summary of reported use levels (mg/kg or mg/L as appropriate) of sucralose (E 955)</t>
    </r>
  </si>
  <si>
    <r>
      <t xml:space="preserve">Table A3: </t>
    </r>
    <r>
      <rPr>
        <sz val="10"/>
        <color theme="1"/>
        <rFont val="Tahoma"/>
        <family val="2"/>
      </rPr>
      <t xml:space="preserve">Occurrence data submitted by Member States on sucralose (E 955)  (mg/kg) </t>
    </r>
  </si>
  <si>
    <r>
      <t xml:space="preserve">Table A4: </t>
    </r>
    <r>
      <rPr>
        <sz val="10"/>
        <color theme="1"/>
        <rFont val="Tahoma"/>
        <family val="2"/>
      </rPr>
      <t>Occurrence data as used in the exposure assessment to sucralose (E 955)</t>
    </r>
  </si>
  <si>
    <r>
      <t xml:space="preserve">Table A5: </t>
    </r>
    <r>
      <rPr>
        <sz val="10"/>
        <color theme="1"/>
        <rFont val="Tahoma"/>
        <family val="2"/>
      </rPr>
      <t>Number and percentage of food products labelled with food additive sucralose (E 955) out of the total number of food products present in the Mintel GNPD per food subcategory</t>
    </r>
    <r>
      <rPr>
        <b/>
        <sz val="10"/>
        <color theme="1"/>
        <rFont val="Tahoma"/>
        <family val="2"/>
      </rPr>
      <t xml:space="preserve"> between 2015 and 2020 </t>
    </r>
  </si>
  <si>
    <r>
      <rPr>
        <b/>
        <sz val="10"/>
        <color theme="1"/>
        <rFont val="Tahoma"/>
        <family val="2"/>
      </rPr>
      <t>Table A6: </t>
    </r>
    <r>
      <rPr>
        <sz val="10"/>
        <color theme="1"/>
        <rFont val="Tahoma"/>
        <family val="2"/>
      </rPr>
      <t> Summary of estimated  exposure to sucralose (E 955) for the refined maximum level exposure scenario and the refined brand-loyal exposure  scenarios per population group and survey: mean and 95th percentile (mg/kg bw per day)</t>
    </r>
  </si>
  <si>
    <r>
      <rPr>
        <b/>
        <sz val="10"/>
        <color theme="1"/>
        <rFont val="Tahoma"/>
        <family val="2"/>
      </rPr>
      <t xml:space="preserve">Table A7: </t>
    </r>
    <r>
      <rPr>
        <sz val="10"/>
        <color theme="1"/>
        <rFont val="Tahoma"/>
        <family val="2"/>
      </rPr>
      <t xml:space="preserve">Main food categories contributing to the exposure of sucralose (E 955) ( number of surveys by contirbution class) in the brand-loyal scenario </t>
    </r>
  </si>
  <si>
    <r>
      <rPr>
        <b/>
        <sz val="10"/>
        <color theme="1"/>
        <rFont val="Tahoma"/>
        <family val="2"/>
      </rPr>
      <t>Table A8:</t>
    </r>
    <r>
      <rPr>
        <sz val="10"/>
        <color theme="1"/>
        <rFont val="Tahoma"/>
        <family val="2"/>
      </rPr>
      <t xml:space="preserve"> Main food categories contributing to the exposure of sucralose (E 955) ( number of surveys by contirbution class) in the refined MPL scenario </t>
    </r>
  </si>
  <si>
    <r>
      <rPr>
        <b/>
        <sz val="10"/>
        <color theme="1"/>
        <rFont val="Tahoma"/>
        <family val="2"/>
      </rPr>
      <t>Table A9:</t>
    </r>
    <r>
      <rPr>
        <sz val="10"/>
        <color theme="1"/>
        <rFont val="Tahoma"/>
        <family val="2"/>
      </rPr>
      <t xml:space="preserve"> Main food categories contributing to the exposure of sucralose (E 955) ( number of surveys by contirbution class) in the regulatory MPL scenario </t>
    </r>
  </si>
  <si>
    <r>
      <rPr>
        <b/>
        <sz val="10"/>
        <color theme="1"/>
        <rFont val="Tahoma"/>
        <family val="2"/>
      </rPr>
      <t>Table A10:</t>
    </r>
    <r>
      <rPr>
        <sz val="10"/>
        <color theme="1"/>
        <rFont val="Tahoma"/>
        <family val="2"/>
      </rPr>
      <t xml:space="preserve">  Summary of estimated  exposure to sucralose (E 955) for each food in the relevant consumer only maximum level and  brand loyal scenarios (including regulatory and refined MPL scenarios) per population group and survey: mean and 95th percentile (mg/kg bw per day) </t>
    </r>
  </si>
  <si>
    <r>
      <rPr>
        <b/>
        <sz val="10"/>
        <color theme="1"/>
        <rFont val="Tahoma"/>
        <family val="2"/>
      </rPr>
      <t>Table A11:</t>
    </r>
    <r>
      <rPr>
        <sz val="10"/>
        <color theme="1"/>
        <rFont val="Tahoma"/>
        <family val="2"/>
      </rPr>
      <t>  Summary of estimated  exposure to sucralose (E 955) for the refined maximum level exposure scenario and the refined brand-loyal exposure  scenarios considering the proposed extension of use on FC 07.2, per population group and survey: mean and 95th percentile (mg/kg bw per day)</t>
    </r>
  </si>
  <si>
    <r>
      <rPr>
        <b/>
        <sz val="10"/>
        <color theme="1"/>
        <rFont val="Tahoma"/>
        <family val="2"/>
      </rPr>
      <t>Table A12:</t>
    </r>
    <r>
      <rPr>
        <sz val="10"/>
        <color theme="1"/>
        <rFont val="Tahoma"/>
        <family val="2"/>
      </rPr>
      <t xml:space="preserve"> Mean exposure (mg/kg bw per day) to sucralose (E 955) from flavoured drinks only in the refined maximum level exposure scenario</t>
    </r>
  </si>
  <si>
    <t xml:space="preserve">Annex to: </t>
  </si>
  <si>
    <t xml:space="preserve">Re-evaluation of sucralose (E 955) as a food additive and evaluation of a new application on extension of use of sucralose (E 955) in fine bakery wares </t>
  </si>
  <si>
    <t xml:space="preserve">DOI: </t>
  </si>
  <si>
    <t>10.2903/j.efsa.2026.9854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</si>
</sst>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x14ac:knownFonts="1">
    <font>
      <sz val="11"/>
      <color theme="1"/>
      <name val="Aptos Narrow"/>
      <family val="2"/>
      <scheme val="minor"/>
    </font>
    <font>
      <sz val="9"/>
      <color theme="1"/>
      <name val="Tahoma"/>
      <family val="2"/>
    </font>
    <font>
      <b/>
      <sz val="9"/>
      <color theme="1"/>
      <name val="Tahoma"/>
      <family val="2"/>
    </font>
    <font>
      <b/>
      <sz val="9"/>
      <color rgb="FF000000"/>
      <name val="Tahoma"/>
      <family val="2"/>
    </font>
    <font>
      <i/>
      <sz val="9"/>
      <color theme="1"/>
      <name val="Tahoma"/>
      <family val="2"/>
    </font>
    <font>
      <sz val="11"/>
      <name val="Calibri"/>
      <family val="2"/>
    </font>
    <font>
      <sz val="11"/>
      <color rgb="FFFF0000"/>
      <name val="Aptos Narrow"/>
      <family val="2"/>
      <scheme val="minor"/>
    </font>
    <font>
      <b/>
      <sz val="11"/>
      <color theme="1"/>
      <name val="Aptos Narrow"/>
      <family val="2"/>
      <scheme val="minor"/>
    </font>
    <font>
      <b/>
      <sz val="9"/>
      <name val="Tahoma"/>
      <family val="2"/>
    </font>
    <font>
      <b/>
      <vertAlign val="superscript"/>
      <sz val="9"/>
      <color theme="1"/>
      <name val="Tahoma"/>
      <family val="2"/>
    </font>
    <font>
      <sz val="9"/>
      <color rgb="FFFF0000"/>
      <name val="Tahoma"/>
      <family val="2"/>
    </font>
    <font>
      <sz val="11"/>
      <color theme="1"/>
      <name val="Aptos Narrow"/>
      <family val="2"/>
      <scheme val="minor"/>
    </font>
    <font>
      <sz val="9"/>
      <color theme="1"/>
      <name val="Aptos Narrow"/>
      <family val="2"/>
      <scheme val="minor"/>
    </font>
    <font>
      <sz val="10"/>
      <name val="MS Sans Serif"/>
      <family val="2"/>
    </font>
    <font>
      <sz val="9"/>
      <name val="Tahoma"/>
      <family val="2"/>
    </font>
    <font>
      <sz val="10"/>
      <name val="Arial"/>
      <family val="2"/>
    </font>
    <font>
      <sz val="10"/>
      <color theme="1"/>
      <name val="Tahoma"/>
      <family val="2"/>
    </font>
    <font>
      <b/>
      <sz val="10"/>
      <color theme="1"/>
      <name val="Tahoma"/>
      <family val="2"/>
    </font>
    <font>
      <b/>
      <sz val="10"/>
      <name val="Tahoma"/>
      <family val="2"/>
    </font>
    <font>
      <b/>
      <sz val="11"/>
      <color theme="1"/>
      <name val="Tahoma"/>
      <family val="2"/>
    </font>
    <font>
      <sz val="11"/>
      <color theme="1"/>
      <name val="Tahoma"/>
      <family val="2"/>
    </font>
    <font>
      <b/>
      <sz val="10"/>
      <color rgb="FF000000"/>
      <name val="Tahoma"/>
      <family val="2"/>
    </font>
    <font>
      <sz val="10"/>
      <color rgb="FF000000"/>
      <name val="Tahoma"/>
      <family val="2"/>
    </font>
  </fonts>
  <fills count="12">
    <fill>
      <patternFill patternType="none"/>
    </fill>
    <fill>
      <patternFill patternType="gray125"/>
    </fill>
    <fill>
      <patternFill patternType="solid">
        <fgColor theme="3"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99"/>
        <bgColor indexed="64"/>
      </patternFill>
    </fill>
    <fill>
      <patternFill patternType="solid">
        <fgColor theme="5" tint="0.79998168889431442"/>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indexed="64"/>
      </top>
      <bottom style="medium">
        <color indexed="64"/>
      </bottom>
      <diagonal/>
    </border>
  </borders>
  <cellStyleXfs count="6">
    <xf numFmtId="0" fontId="0" fillId="0" borderId="0"/>
    <xf numFmtId="0" fontId="5" fillId="0" borderId="0"/>
    <xf numFmtId="9" fontId="11" fillId="0" borderId="0" applyFont="0" applyFill="0" applyBorder="0" applyAlignment="0" applyProtection="0"/>
    <xf numFmtId="0" fontId="13" fillId="0" borderId="0"/>
    <xf numFmtId="0" fontId="15" fillId="0" borderId="0"/>
    <xf numFmtId="0" fontId="11" fillId="0" borderId="0"/>
  </cellStyleXfs>
  <cellXfs count="145">
    <xf numFmtId="0" fontId="0" fillId="0" borderId="0" xfId="0"/>
    <xf numFmtId="0" fontId="1" fillId="0" borderId="1" xfId="0" applyFont="1" applyBorder="1" applyAlignment="1">
      <alignment vertical="center"/>
    </xf>
    <xf numFmtId="0" fontId="1" fillId="0" borderId="1" xfId="0" applyFont="1" applyBorder="1" applyAlignment="1">
      <alignment horizontal="left" vertical="center"/>
    </xf>
    <xf numFmtId="1" fontId="3" fillId="4" borderId="8" xfId="0" applyNumberFormat="1" applyFont="1" applyFill="1" applyBorder="1" applyAlignment="1">
      <alignment horizontal="center" vertical="center" wrapText="1"/>
    </xf>
    <xf numFmtId="0" fontId="3" fillId="4" borderId="8" xfId="0" applyFont="1" applyFill="1" applyBorder="1" applyAlignment="1">
      <alignment horizontal="center" vertical="center" wrapText="1"/>
    </xf>
    <xf numFmtId="0" fontId="1" fillId="0" borderId="1" xfId="0" applyFont="1" applyBorder="1" applyAlignment="1">
      <alignment horizontal="center" vertical="center"/>
    </xf>
    <xf numFmtId="1" fontId="1" fillId="0" borderId="1" xfId="0" applyNumberFormat="1" applyFont="1" applyBorder="1" applyAlignment="1">
      <alignment horizontal="center" vertical="center"/>
    </xf>
    <xf numFmtId="0" fontId="1" fillId="0" borderId="10" xfId="0" applyFont="1" applyBorder="1" applyAlignment="1">
      <alignment horizontal="center" vertical="center"/>
    </xf>
    <xf numFmtId="1" fontId="0" fillId="0" borderId="0" xfId="0" applyNumberFormat="1"/>
    <xf numFmtId="0" fontId="8" fillId="0" borderId="0" xfId="0" applyFont="1" applyAlignment="1">
      <alignment horizontal="left" vertical="center"/>
    </xf>
    <xf numFmtId="1" fontId="2" fillId="0" borderId="1" xfId="0" applyNumberFormat="1" applyFont="1" applyBorder="1" applyAlignment="1">
      <alignment horizontal="center" vertical="center" wrapText="1"/>
    </xf>
    <xf numFmtId="0" fontId="7" fillId="0" borderId="0" xfId="0" applyFont="1" applyAlignment="1">
      <alignment horizontal="left"/>
    </xf>
    <xf numFmtId="0" fontId="7" fillId="0" borderId="11"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0" fillId="0" borderId="0" xfId="0" applyAlignment="1">
      <alignment horizontal="center"/>
    </xf>
    <xf numFmtId="0" fontId="0" fillId="0" borderId="1" xfId="0" applyBorder="1"/>
    <xf numFmtId="1" fontId="0" fillId="0" borderId="0" xfId="0" applyNumberFormat="1" applyAlignment="1">
      <alignment horizontal="center"/>
    </xf>
    <xf numFmtId="0" fontId="0" fillId="0" borderId="0" xfId="0" applyAlignment="1">
      <alignment horizontal="left"/>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 fontId="10" fillId="0" borderId="1" xfId="0" applyNumberFormat="1" applyFont="1" applyBorder="1" applyAlignment="1">
      <alignment horizontal="center" vertical="center"/>
    </xf>
    <xf numFmtId="0" fontId="6" fillId="0" borderId="1" xfId="0" applyFont="1" applyBorder="1"/>
    <xf numFmtId="0" fontId="10" fillId="0" borderId="1" xfId="0" applyFont="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xf>
    <xf numFmtId="0" fontId="1" fillId="4" borderId="1" xfId="0" applyFont="1" applyFill="1" applyBorder="1" applyAlignment="1">
      <alignment vertical="center"/>
    </xf>
    <xf numFmtId="1" fontId="1" fillId="4" borderId="1" xfId="0" applyNumberFormat="1" applyFont="1" applyFill="1" applyBorder="1" applyAlignment="1">
      <alignment horizontal="center" vertical="center"/>
    </xf>
    <xf numFmtId="0" fontId="1" fillId="4" borderId="10" xfId="0" applyFont="1" applyFill="1" applyBorder="1" applyAlignment="1">
      <alignment horizontal="center" vertical="center"/>
    </xf>
    <xf numFmtId="0" fontId="1" fillId="5" borderId="1" xfId="0" applyFont="1" applyFill="1" applyBorder="1" applyAlignment="1">
      <alignment vertical="center"/>
    </xf>
    <xf numFmtId="0" fontId="1" fillId="5" borderId="1" xfId="0" applyFont="1" applyFill="1" applyBorder="1" applyAlignment="1">
      <alignment horizontal="center" vertical="center"/>
    </xf>
    <xf numFmtId="1" fontId="1" fillId="6" borderId="1" xfId="0" applyNumberFormat="1"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14" fillId="0" borderId="0" xfId="3" applyFont="1"/>
    <xf numFmtId="0" fontId="14" fillId="0" borderId="0" xfId="0" applyFont="1" applyAlignment="1">
      <alignment horizontal="center" vertical="center"/>
    </xf>
    <xf numFmtId="0" fontId="14" fillId="0" borderId="0" xfId="0" applyFont="1" applyAlignment="1">
      <alignment horizontal="left" vertical="center"/>
    </xf>
    <xf numFmtId="2" fontId="14" fillId="0" borderId="0" xfId="0" applyNumberFormat="1" applyFont="1" applyAlignment="1">
      <alignment horizontal="center" vertical="center"/>
    </xf>
    <xf numFmtId="0" fontId="15" fillId="0" borderId="0" xfId="4"/>
    <xf numFmtId="2" fontId="14" fillId="0" borderId="0" xfId="3" applyNumberFormat="1" applyFont="1"/>
    <xf numFmtId="0" fontId="14" fillId="0" borderId="0" xfId="3" applyFont="1" applyAlignment="1">
      <alignment horizontal="center"/>
    </xf>
    <xf numFmtId="0" fontId="14" fillId="0" borderId="0" xfId="3" applyFont="1" applyAlignment="1">
      <alignment horizontal="left"/>
    </xf>
    <xf numFmtId="0" fontId="8" fillId="0" borderId="5" xfId="0" applyFont="1" applyBorder="1" applyAlignment="1">
      <alignment vertical="center"/>
    </xf>
    <xf numFmtId="0" fontId="14" fillId="0" borderId="0" xfId="3" applyFont="1" applyAlignment="1">
      <alignment horizontal="center" vertical="center"/>
    </xf>
    <xf numFmtId="0" fontId="7" fillId="8" borderId="12"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1" fillId="9" borderId="1" xfId="0" applyFont="1" applyFill="1" applyBorder="1" applyAlignment="1">
      <alignment horizontal="left" vertical="center"/>
    </xf>
    <xf numFmtId="0" fontId="1" fillId="7" borderId="1" xfId="0" applyFont="1" applyFill="1" applyBorder="1" applyAlignment="1">
      <alignment horizontal="center" vertical="center"/>
    </xf>
    <xf numFmtId="0" fontId="1" fillId="7" borderId="1" xfId="0" applyFont="1" applyFill="1" applyBorder="1" applyAlignment="1">
      <alignment horizontal="left" vertical="center"/>
    </xf>
    <xf numFmtId="0" fontId="1" fillId="10" borderId="1" xfId="0" applyFont="1" applyFill="1" applyBorder="1" applyAlignment="1">
      <alignment vertical="center"/>
    </xf>
    <xf numFmtId="0" fontId="1" fillId="10" borderId="1" xfId="0" applyFont="1" applyFill="1" applyBorder="1" applyAlignment="1">
      <alignment horizontal="center" vertical="center"/>
    </xf>
    <xf numFmtId="1" fontId="1" fillId="10" borderId="1" xfId="0" applyNumberFormat="1" applyFont="1" applyFill="1" applyBorder="1" applyAlignment="1">
      <alignment horizontal="center" vertical="center"/>
    </xf>
    <xf numFmtId="2" fontId="0" fillId="0" borderId="0" xfId="0" applyNumberFormat="1"/>
    <xf numFmtId="0" fontId="8" fillId="0" borderId="7" xfId="0" applyFont="1" applyBorder="1" applyAlignment="1">
      <alignment vertical="center" wrapText="1"/>
    </xf>
    <xf numFmtId="0" fontId="8" fillId="0" borderId="12" xfId="0" applyFont="1" applyBorder="1" applyAlignment="1">
      <alignment horizontal="center" vertical="center" wrapText="1"/>
    </xf>
    <xf numFmtId="2" fontId="8" fillId="0" borderId="12" xfId="0" applyNumberFormat="1" applyFont="1" applyBorder="1" applyAlignment="1">
      <alignment horizontal="center" vertical="center" wrapText="1"/>
    </xf>
    <xf numFmtId="2" fontId="8" fillId="0" borderId="13" xfId="0" applyNumberFormat="1" applyFont="1" applyBorder="1" applyAlignment="1">
      <alignment horizontal="center" vertical="center" wrapText="1"/>
    </xf>
    <xf numFmtId="0" fontId="15" fillId="0" borderId="0" xfId="4" applyAlignment="1">
      <alignment wrapText="1"/>
    </xf>
    <xf numFmtId="0" fontId="14" fillId="0" borderId="0" xfId="3" applyFont="1" applyAlignment="1">
      <alignment wrapText="1"/>
    </xf>
    <xf numFmtId="1" fontId="14" fillId="0" borderId="0" xfId="3" applyNumberFormat="1" applyFont="1"/>
    <xf numFmtId="1" fontId="8" fillId="0" borderId="12" xfId="0" applyNumberFormat="1" applyFont="1" applyBorder="1" applyAlignment="1">
      <alignment horizontal="center" vertical="center" wrapText="1"/>
    </xf>
    <xf numFmtId="0" fontId="7" fillId="8" borderId="19" xfId="0" applyFont="1" applyFill="1" applyBorder="1" applyAlignment="1">
      <alignment wrapText="1"/>
    </xf>
    <xf numFmtId="0" fontId="7" fillId="8" borderId="12" xfId="0" applyFont="1" applyFill="1" applyBorder="1" applyAlignment="1">
      <alignment horizontal="center" wrapText="1"/>
    </xf>
    <xf numFmtId="0" fontId="7" fillId="8" borderId="13" xfId="0" applyFont="1" applyFill="1" applyBorder="1" applyAlignment="1">
      <alignment horizontal="center" wrapText="1"/>
    </xf>
    <xf numFmtId="0" fontId="7" fillId="8" borderId="11" xfId="0" applyFont="1" applyFill="1" applyBorder="1" applyAlignment="1">
      <alignment wrapText="1"/>
    </xf>
    <xf numFmtId="0" fontId="0" fillId="0" borderId="0" xfId="0" applyAlignment="1">
      <alignment wrapText="1"/>
    </xf>
    <xf numFmtId="0" fontId="7" fillId="8" borderId="0" xfId="0" applyFont="1" applyFill="1" applyAlignment="1">
      <alignment wrapText="1"/>
    </xf>
    <xf numFmtId="0" fontId="7" fillId="8" borderId="3" xfId="0" applyFont="1" applyFill="1" applyBorder="1" applyAlignment="1">
      <alignment horizontal="center" wrapText="1"/>
    </xf>
    <xf numFmtId="0" fontId="7" fillId="8" borderId="5" xfId="0" applyFont="1" applyFill="1" applyBorder="1" applyAlignment="1">
      <alignment horizontal="center" wrapText="1"/>
    </xf>
    <xf numFmtId="0" fontId="7" fillId="8" borderId="2" xfId="0" applyFont="1" applyFill="1" applyBorder="1" applyAlignment="1">
      <alignment wrapText="1"/>
    </xf>
    <xf numFmtId="0" fontId="7" fillId="0" borderId="0" xfId="0" applyFont="1"/>
    <xf numFmtId="0" fontId="16" fillId="0" borderId="0" xfId="5" applyFont="1"/>
    <xf numFmtId="0" fontId="17" fillId="0" borderId="0" xfId="0" applyFont="1"/>
    <xf numFmtId="0" fontId="16" fillId="0" borderId="0" xfId="0" applyFont="1"/>
    <xf numFmtId="0" fontId="16" fillId="0" borderId="0" xfId="0" applyFont="1" applyAlignment="1">
      <alignment horizontal="center"/>
    </xf>
    <xf numFmtId="0" fontId="17" fillId="0" borderId="1" xfId="0" applyFont="1" applyBorder="1" applyAlignment="1">
      <alignment horizontal="center" vertical="center" wrapText="1"/>
    </xf>
    <xf numFmtId="0" fontId="17" fillId="0" borderId="0" xfId="0" applyFont="1" applyAlignment="1">
      <alignment wrapText="1"/>
    </xf>
    <xf numFmtId="3" fontId="17" fillId="0" borderId="0" xfId="0" applyNumberFormat="1" applyFont="1"/>
    <xf numFmtId="0" fontId="16" fillId="0" borderId="0" xfId="0" applyFont="1" applyAlignment="1">
      <alignment wrapText="1"/>
    </xf>
    <xf numFmtId="3" fontId="16" fillId="0" borderId="0" xfId="0" applyNumberFormat="1" applyFont="1"/>
    <xf numFmtId="0" fontId="16" fillId="11" borderId="0" xfId="0" applyFont="1" applyFill="1" applyAlignment="1">
      <alignment wrapText="1"/>
    </xf>
    <xf numFmtId="0" fontId="16" fillId="7" borderId="0" xfId="0" applyFont="1" applyFill="1" applyAlignment="1">
      <alignment wrapText="1"/>
    </xf>
    <xf numFmtId="0" fontId="17" fillId="0" borderId="0" xfId="0" applyFont="1" applyAlignment="1">
      <alignment vertical="center" wrapText="1"/>
    </xf>
    <xf numFmtId="0" fontId="16" fillId="0" borderId="0" xfId="0" applyFont="1" applyAlignment="1">
      <alignment horizontal="left"/>
    </xf>
    <xf numFmtId="0" fontId="18" fillId="0" borderId="14" xfId="0" applyFont="1" applyBorder="1" applyAlignment="1">
      <alignment vertical="center" wrapText="1"/>
    </xf>
    <xf numFmtId="0" fontId="18" fillId="0" borderId="15" xfId="0" applyFont="1" applyBorder="1" applyAlignment="1">
      <alignment horizontal="left" vertical="center" wrapText="1"/>
    </xf>
    <xf numFmtId="0" fontId="18" fillId="0" borderId="15" xfId="0" applyFont="1" applyBorder="1" applyAlignment="1">
      <alignment vertical="center" wrapText="1"/>
    </xf>
    <xf numFmtId="165" fontId="16" fillId="0" borderId="0" xfId="0" applyNumberFormat="1" applyFont="1" applyAlignment="1">
      <alignment horizontal="center"/>
    </xf>
    <xf numFmtId="0" fontId="16" fillId="0" borderId="0" xfId="0" applyFont="1" applyAlignment="1">
      <alignment horizontal="center" vertical="center"/>
    </xf>
    <xf numFmtId="9" fontId="16" fillId="0" borderId="0" xfId="2" applyFont="1" applyAlignment="1">
      <alignment horizontal="center" vertical="center"/>
    </xf>
    <xf numFmtId="9" fontId="16" fillId="0" borderId="0" xfId="2" applyFont="1" applyFill="1" applyAlignment="1">
      <alignment horizontal="center" vertical="center"/>
    </xf>
    <xf numFmtId="164" fontId="16" fillId="0" borderId="0" xfId="2" applyNumberFormat="1" applyFont="1" applyAlignment="1">
      <alignment horizontal="center" vertical="center"/>
    </xf>
    <xf numFmtId="10" fontId="16" fillId="0" borderId="0" xfId="2" applyNumberFormat="1" applyFont="1" applyAlignment="1">
      <alignment horizontal="center" vertical="center"/>
    </xf>
    <xf numFmtId="0" fontId="19" fillId="0" borderId="0" xfId="0" applyFont="1"/>
    <xf numFmtId="0" fontId="20" fillId="0" borderId="0" xfId="0" applyFont="1"/>
    <xf numFmtId="0" fontId="21" fillId="0" borderId="0" xfId="0" applyFont="1" applyAlignment="1">
      <alignment horizontal="left"/>
    </xf>
    <xf numFmtId="0" fontId="17" fillId="0" borderId="0" xfId="0" applyFont="1" applyAlignment="1">
      <alignment horizontal="left"/>
    </xf>
    <xf numFmtId="0" fontId="17" fillId="0" borderId="0" xfId="0" applyFont="1" applyAlignment="1">
      <alignment vertical="center"/>
    </xf>
    <xf numFmtId="0" fontId="16" fillId="0" borderId="0" xfId="0" applyFont="1" applyAlignment="1">
      <alignment vertical="center"/>
    </xf>
    <xf numFmtId="0" fontId="20" fillId="0" borderId="0" xfId="5" applyFont="1"/>
    <xf numFmtId="0" fontId="16" fillId="0" borderId="0" xfId="0" applyFont="1" applyAlignment="1">
      <alignment horizont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9"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9" xfId="0" applyFont="1" applyFill="1" applyBorder="1" applyAlignment="1">
      <alignment horizontal="center" vertical="center"/>
    </xf>
    <xf numFmtId="0" fontId="17" fillId="0" borderId="0" xfId="0" applyFont="1" applyAlignment="1">
      <alignment vertical="center" wrapText="1"/>
    </xf>
    <xf numFmtId="0" fontId="16" fillId="0" borderId="0" xfId="0" applyFont="1"/>
    <xf numFmtId="0" fontId="16" fillId="0" borderId="0" xfId="0" applyFont="1" applyAlignment="1">
      <alignment horizontal="left"/>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0" fontId="12" fillId="0" borderId="0" xfId="0" applyFont="1" applyAlignment="1">
      <alignment vertical="center"/>
    </xf>
    <xf numFmtId="0" fontId="7" fillId="0" borderId="0" xfId="0" applyFont="1" applyAlignment="1">
      <alignment horizontal="left" vertical="center" wrapText="1"/>
    </xf>
    <xf numFmtId="0" fontId="8" fillId="0" borderId="14" xfId="0" applyFont="1" applyBorder="1" applyAlignment="1">
      <alignment horizontal="center" vertical="center"/>
    </xf>
    <xf numFmtId="0" fontId="8" fillId="0" borderId="20" xfId="0" applyFont="1" applyBorder="1" applyAlignment="1">
      <alignment horizontal="center" vertical="center"/>
    </xf>
    <xf numFmtId="0" fontId="8" fillId="0" borderId="15" xfId="0" applyFont="1" applyBorder="1" applyAlignment="1">
      <alignment horizontal="center" vertical="center"/>
    </xf>
    <xf numFmtId="0" fontId="7" fillId="0" borderId="14" xfId="0" applyFont="1" applyBorder="1" applyAlignment="1">
      <alignment horizontal="center"/>
    </xf>
    <xf numFmtId="0" fontId="7" fillId="0" borderId="20" xfId="0" applyFont="1" applyBorder="1" applyAlignment="1">
      <alignment horizontal="center"/>
    </xf>
    <xf numFmtId="0" fontId="7" fillId="0" borderId="15" xfId="0" applyFont="1" applyBorder="1" applyAlignment="1">
      <alignment horizontal="center"/>
    </xf>
    <xf numFmtId="0" fontId="7" fillId="0" borderId="21" xfId="0" applyFont="1" applyBorder="1" applyAlignment="1">
      <alignment horizontal="left" vertical="center" wrapText="1"/>
    </xf>
    <xf numFmtId="2" fontId="8" fillId="0" borderId="16" xfId="0" applyNumberFormat="1" applyFont="1" applyBorder="1" applyAlignment="1">
      <alignment horizontal="center" vertical="center"/>
    </xf>
    <xf numFmtId="2" fontId="8" fillId="0" borderId="17" xfId="0" applyNumberFormat="1" applyFont="1" applyBorder="1" applyAlignment="1">
      <alignment horizontal="center" vertical="center"/>
    </xf>
    <xf numFmtId="2" fontId="8" fillId="0" borderId="18" xfId="0" applyNumberFormat="1" applyFont="1" applyBorder="1" applyAlignment="1">
      <alignment horizontal="center" vertical="center"/>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cellXfs>
  <cellStyles count="6">
    <cellStyle name="Normal" xfId="0" builtinId="0"/>
    <cellStyle name="Normal 2" xfId="3" xr:uid="{EC3BCFDF-438C-4279-A6CF-97422F7D2A0E}"/>
    <cellStyle name="Normal 3" xfId="4" xr:uid="{093774A9-BD99-4070-BDF7-1DCA89AF59DA}"/>
    <cellStyle name="Normal 3 3" xfId="5" xr:uid="{60F3C973-3DC5-4FCC-800F-19026BA93128}"/>
    <cellStyle name="Normal 9" xfId="1" xr:uid="{2D3F1DA5-AC24-4C49-BDC7-8A11ADE585D3}"/>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1827138</xdr:colOff>
      <xdr:row>4</xdr:row>
      <xdr:rowOff>231897</xdr:rowOff>
    </xdr:to>
    <xdr:pic>
      <xdr:nvPicPr>
        <xdr:cNvPr id="2" name="Picture 1">
          <a:extLst>
            <a:ext uri="{FF2B5EF4-FFF2-40B4-BE49-F238E27FC236}">
              <a16:creationId xmlns:a16="http://schemas.microsoft.com/office/drawing/2014/main" id="{A42077FF-D6CD-40B6-BF28-891E4D9B3B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55713" cy="8795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orvzsu\Downloads\efs29480-sup-0001_annex%20a_exposure_neotame_e961.xlsx" TargetMode="External"/><Relationship Id="rId1" Type="http://schemas.openxmlformats.org/officeDocument/2006/relationships/externalLinkPath" Target="file:///C:\Users\horvzsu\Downloads\efs29480-sup-0001_annex%20a_exposure_neotame_e96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fsa815-my.sharepoint.com/personal/zsuzsanna_horvath_efsa_europa_eu/Documents/Documents(D)/Additives_exp_assesment/E%20955%20Sucralose/Petra/Annex%20exposure%20Sucralose.xlsx" TargetMode="External"/><Relationship Id="rId1" Type="http://schemas.openxmlformats.org/officeDocument/2006/relationships/externalLinkPath" Target="/personal/zsuzsanna_horvath_efsa_europa_eu/Documents/Documents(D)/Additives_exp_assesment/E%20955%20Sucralose/Petra/Annex%20exposure%20Sucralos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iolofr\AppData\Roaming\OpenText\OTEdit\EC_dms_prod\c10353756\4910_Appendices_Glutamate_E620-6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ON-9480"/>
      <sheetName val="A1 use levels"/>
      <sheetName val="A2 occ"/>
      <sheetName val="A3 mintel"/>
      <sheetName val="A4 surveys"/>
      <sheetName val="A6 exposure"/>
      <sheetName val="A5 concentration data"/>
      <sheetName val="A7 MPL main contributors "/>
      <sheetName val="A8 Refine MPL main contributors"/>
      <sheetName val="A9 BL main contributors"/>
      <sheetName val="A10 all scenarios summar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ON-xxxx"/>
      <sheetName val="A1 surveys"/>
      <sheetName val="A2 use levels"/>
      <sheetName val="A3 occ"/>
      <sheetName val="A4 concentration data"/>
      <sheetName val="A5 mintel"/>
      <sheetName val="A6 exposure"/>
      <sheetName val="A7 BL main contributors"/>
      <sheetName val="A8 MPL main contributors"/>
      <sheetName val="A9 all scenarios summary"/>
      <sheetName val="Sheet1"/>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ON-4910"/>
      <sheetName val="Summary of Exposure assessment"/>
      <sheetName val="Appendix A"/>
      <sheetName val="Appendix B"/>
      <sheetName val="Appendix C"/>
      <sheetName val="Appendix D"/>
      <sheetName val="Appendix E "/>
      <sheetName val="Appendix F "/>
      <sheetName val="Appendix G"/>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536E2-5556-46DC-9997-F3630303FCA2}">
  <dimension ref="A1:N25"/>
  <sheetViews>
    <sheetView tabSelected="1" zoomScaleNormal="100" workbookViewId="0">
      <selection activeCell="C29" sqref="C29"/>
    </sheetView>
  </sheetViews>
  <sheetFormatPr defaultColWidth="9" defaultRowHeight="12.75" x14ac:dyDescent="0.35"/>
  <cols>
    <col min="1" max="1" width="31.6640625" style="75" customWidth="1"/>
    <col min="2" max="16384" width="9" style="75"/>
  </cols>
  <sheetData>
    <row r="1" spans="1:14" x14ac:dyDescent="0.35">
      <c r="A1" s="104"/>
      <c r="B1" s="104"/>
      <c r="C1" s="104"/>
    </row>
    <row r="2" spans="1:14" x14ac:dyDescent="0.35">
      <c r="A2" s="104"/>
      <c r="B2" s="104"/>
      <c r="C2" s="104"/>
    </row>
    <row r="3" spans="1:14" x14ac:dyDescent="0.35">
      <c r="A3" s="104"/>
      <c r="B3" s="104"/>
      <c r="C3" s="104"/>
    </row>
    <row r="4" spans="1:14" x14ac:dyDescent="0.35">
      <c r="A4" s="104"/>
      <c r="B4" s="104"/>
      <c r="C4" s="104"/>
    </row>
    <row r="5" spans="1:14" ht="24.75" customHeight="1" x14ac:dyDescent="0.35">
      <c r="A5" s="104"/>
      <c r="B5" s="104"/>
      <c r="C5" s="104"/>
    </row>
    <row r="6" spans="1:14" s="98" customFormat="1" ht="13.5" x14ac:dyDescent="0.35">
      <c r="A6" s="97" t="s">
        <v>0</v>
      </c>
    </row>
    <row r="7" spans="1:14" s="77" customFormat="1" x14ac:dyDescent="0.35">
      <c r="A7" s="76"/>
    </row>
    <row r="8" spans="1:14" x14ac:dyDescent="0.35">
      <c r="A8" s="99" t="s">
        <v>603</v>
      </c>
      <c r="B8" s="100"/>
      <c r="C8" s="100"/>
      <c r="D8" s="100"/>
      <c r="E8" s="100"/>
      <c r="F8" s="100"/>
      <c r="G8" s="100"/>
      <c r="H8" s="100"/>
      <c r="I8" s="100"/>
      <c r="J8" s="100"/>
      <c r="K8" s="100"/>
      <c r="L8" s="100"/>
      <c r="M8" s="100"/>
      <c r="N8" s="100"/>
    </row>
    <row r="9" spans="1:14" x14ac:dyDescent="0.35">
      <c r="A9" s="100" t="s">
        <v>604</v>
      </c>
      <c r="B9" s="100"/>
      <c r="C9" s="100"/>
      <c r="D9" s="100"/>
      <c r="E9" s="100"/>
      <c r="F9" s="100"/>
      <c r="G9" s="100"/>
      <c r="H9" s="100"/>
      <c r="I9" s="100"/>
      <c r="J9" s="100"/>
      <c r="K9" s="100"/>
      <c r="L9" s="100"/>
      <c r="M9" s="100"/>
      <c r="N9" s="100"/>
    </row>
    <row r="10" spans="1:14" x14ac:dyDescent="0.35">
      <c r="A10" s="100" t="s">
        <v>605</v>
      </c>
      <c r="B10" s="100"/>
      <c r="C10" s="100"/>
      <c r="D10" s="100"/>
      <c r="E10" s="100"/>
      <c r="F10" s="100"/>
      <c r="G10" s="100"/>
      <c r="H10" s="100"/>
      <c r="I10" s="100"/>
      <c r="J10" s="100"/>
      <c r="K10" s="100"/>
      <c r="L10" s="100"/>
      <c r="M10" s="100"/>
      <c r="N10" s="100"/>
    </row>
    <row r="11" spans="1:14" ht="12.75" customHeight="1" x14ac:dyDescent="0.35">
      <c r="A11" s="100" t="s">
        <v>606</v>
      </c>
      <c r="B11" s="77"/>
      <c r="C11" s="77"/>
      <c r="D11" s="77"/>
      <c r="E11" s="77"/>
      <c r="F11" s="77"/>
      <c r="G11" s="77"/>
      <c r="H11" s="77"/>
      <c r="I11" s="77"/>
      <c r="J11" s="77"/>
      <c r="K11" s="77"/>
      <c r="L11" s="77"/>
      <c r="M11" s="77"/>
      <c r="N11" s="77"/>
    </row>
    <row r="12" spans="1:14" ht="12.75" customHeight="1" x14ac:dyDescent="0.35">
      <c r="A12" s="100" t="s">
        <v>607</v>
      </c>
      <c r="B12" s="77"/>
      <c r="C12" s="77"/>
      <c r="D12" s="77"/>
      <c r="E12" s="77"/>
      <c r="F12" s="77"/>
      <c r="G12" s="77"/>
      <c r="H12" s="77"/>
      <c r="I12" s="77"/>
      <c r="J12" s="77"/>
      <c r="K12" s="77"/>
      <c r="L12" s="77"/>
      <c r="M12" s="77"/>
      <c r="N12" s="77"/>
    </row>
    <row r="13" spans="1:14" x14ac:dyDescent="0.35">
      <c r="A13" s="87" t="s">
        <v>608</v>
      </c>
      <c r="B13" s="101"/>
      <c r="C13" s="101"/>
      <c r="D13" s="101"/>
      <c r="E13" s="101"/>
      <c r="F13" s="101"/>
      <c r="G13" s="101"/>
      <c r="H13" s="101"/>
      <c r="I13" s="101"/>
      <c r="J13" s="101"/>
      <c r="K13" s="101"/>
      <c r="L13" s="101"/>
      <c r="M13" s="100"/>
      <c r="N13" s="100"/>
    </row>
    <row r="14" spans="1:14" ht="15" customHeight="1" x14ac:dyDescent="0.35">
      <c r="A14" s="87" t="s">
        <v>609</v>
      </c>
      <c r="B14" s="102"/>
      <c r="C14" s="102"/>
      <c r="D14" s="102"/>
      <c r="E14" s="102"/>
      <c r="F14" s="102"/>
      <c r="G14" s="102"/>
      <c r="H14" s="102"/>
      <c r="I14" s="102"/>
      <c r="J14" s="102"/>
      <c r="K14" s="102"/>
      <c r="L14" s="102"/>
      <c r="M14" s="100"/>
      <c r="N14" s="100"/>
    </row>
    <row r="15" spans="1:14" x14ac:dyDescent="0.35">
      <c r="A15" s="87" t="s">
        <v>610</v>
      </c>
      <c r="B15" s="87"/>
      <c r="C15" s="87"/>
      <c r="D15" s="87"/>
      <c r="E15" s="87"/>
      <c r="F15" s="87"/>
      <c r="G15" s="87"/>
      <c r="H15" s="87"/>
      <c r="I15" s="87"/>
      <c r="J15" s="87"/>
      <c r="K15" s="87"/>
      <c r="L15" s="87"/>
      <c r="M15" s="87"/>
      <c r="N15" s="87"/>
    </row>
    <row r="16" spans="1:14" x14ac:dyDescent="0.35">
      <c r="A16" s="87" t="s">
        <v>611</v>
      </c>
      <c r="B16" s="87"/>
      <c r="C16" s="87"/>
      <c r="D16" s="87"/>
      <c r="E16" s="87"/>
      <c r="F16" s="87"/>
      <c r="G16" s="87"/>
      <c r="H16" s="87"/>
      <c r="I16" s="87"/>
      <c r="J16" s="87"/>
      <c r="K16" s="87"/>
      <c r="L16" s="87"/>
      <c r="M16" s="87"/>
      <c r="N16" s="87"/>
    </row>
    <row r="17" spans="1:3" x14ac:dyDescent="0.35">
      <c r="A17" s="87" t="s">
        <v>612</v>
      </c>
    </row>
    <row r="18" spans="1:3" x14ac:dyDescent="0.35">
      <c r="A18" s="87" t="s">
        <v>613</v>
      </c>
    </row>
    <row r="19" spans="1:3" x14ac:dyDescent="0.35">
      <c r="A19" s="77" t="s">
        <v>614</v>
      </c>
    </row>
    <row r="20" spans="1:3" ht="13.5" x14ac:dyDescent="0.35">
      <c r="A20" s="97"/>
    </row>
    <row r="21" spans="1:3" s="98" customFormat="1" ht="13.5" x14ac:dyDescent="0.35">
      <c r="A21" s="98" t="s">
        <v>615</v>
      </c>
      <c r="B21" s="98" t="s">
        <v>616</v>
      </c>
    </row>
    <row r="22" spans="1:3" s="103" customFormat="1" ht="13.5" x14ac:dyDescent="0.35"/>
    <row r="23" spans="1:3" s="103" customFormat="1" ht="13.5" x14ac:dyDescent="0.35">
      <c r="A23" s="103" t="s">
        <v>617</v>
      </c>
      <c r="B23" s="103" t="s">
        <v>618</v>
      </c>
      <c r="C23" s="98"/>
    </row>
    <row r="25" spans="1:3" ht="13.5" x14ac:dyDescent="0.35">
      <c r="A25" s="98" t="s">
        <v>11</v>
      </c>
    </row>
  </sheetData>
  <mergeCells count="1">
    <mergeCell ref="A1:C5"/>
  </mergeCells>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09956-C429-4BB5-AC2F-F1EE60A4C206}">
  <sheetPr>
    <tabColor rgb="FF92D050"/>
  </sheetPr>
  <dimension ref="A1:L189"/>
  <sheetViews>
    <sheetView workbookViewId="0">
      <pane ySplit="3" topLeftCell="A4" activePane="bottomLeft" state="frozen"/>
      <selection pane="bottomLeft" sqref="A1:L1"/>
    </sheetView>
  </sheetViews>
  <sheetFormatPr defaultRowHeight="14.25" x14ac:dyDescent="0.45"/>
  <cols>
    <col min="2" max="2" width="71.265625" customWidth="1"/>
    <col min="10" max="10" width="15.86328125" customWidth="1"/>
    <col min="11" max="11" width="13.73046875" customWidth="1"/>
  </cols>
  <sheetData>
    <row r="1" spans="1:12" ht="35.25" customHeight="1" x14ac:dyDescent="0.45">
      <c r="A1" s="129" t="s">
        <v>7</v>
      </c>
      <c r="B1" s="130"/>
      <c r="C1" s="130"/>
      <c r="D1" s="130"/>
      <c r="E1" s="130"/>
      <c r="F1" s="130"/>
      <c r="G1" s="130"/>
      <c r="H1" s="130"/>
      <c r="I1" s="130"/>
      <c r="J1" s="130"/>
      <c r="K1" s="130"/>
      <c r="L1" s="130"/>
    </row>
    <row r="2" spans="1:12" ht="14.65" thickBot="1" x14ac:dyDescent="0.5"/>
    <row r="3" spans="1:12" ht="43.15" thickBot="1" x14ac:dyDescent="0.5">
      <c r="A3" s="70" t="s">
        <v>575</v>
      </c>
      <c r="B3" s="70" t="s">
        <v>576</v>
      </c>
      <c r="C3" s="71" t="s">
        <v>577</v>
      </c>
      <c r="D3" s="71" t="s">
        <v>578</v>
      </c>
      <c r="E3" s="71" t="s">
        <v>579</v>
      </c>
      <c r="F3" s="71" t="s">
        <v>580</v>
      </c>
      <c r="G3" s="71" t="s">
        <v>581</v>
      </c>
      <c r="H3" s="71" t="s">
        <v>582</v>
      </c>
      <c r="I3" s="72" t="s">
        <v>583</v>
      </c>
      <c r="J3" s="73" t="s">
        <v>584</v>
      </c>
      <c r="K3" s="46" t="s">
        <v>585</v>
      </c>
    </row>
    <row r="4" spans="1:12" x14ac:dyDescent="0.45">
      <c r="A4" t="s">
        <v>31</v>
      </c>
      <c r="B4" t="s">
        <v>390</v>
      </c>
      <c r="C4">
        <v>4</v>
      </c>
      <c r="D4">
        <v>3</v>
      </c>
      <c r="J4">
        <v>7</v>
      </c>
      <c r="K4">
        <v>21</v>
      </c>
    </row>
    <row r="5" spans="1:12" x14ac:dyDescent="0.45">
      <c r="A5" t="s">
        <v>31</v>
      </c>
      <c r="B5" t="s">
        <v>363</v>
      </c>
      <c r="C5">
        <v>2</v>
      </c>
      <c r="D5">
        <v>4</v>
      </c>
      <c r="E5">
        <v>1</v>
      </c>
      <c r="F5">
        <v>1</v>
      </c>
      <c r="J5">
        <v>8</v>
      </c>
      <c r="K5">
        <v>21</v>
      </c>
    </row>
    <row r="6" spans="1:12" x14ac:dyDescent="0.45">
      <c r="A6" t="s">
        <v>31</v>
      </c>
      <c r="B6" t="s">
        <v>324</v>
      </c>
      <c r="C6">
        <v>1</v>
      </c>
      <c r="J6">
        <v>1</v>
      </c>
      <c r="K6">
        <v>21</v>
      </c>
    </row>
    <row r="7" spans="1:12" x14ac:dyDescent="0.45">
      <c r="A7" t="s">
        <v>31</v>
      </c>
      <c r="B7" t="s">
        <v>204</v>
      </c>
      <c r="C7">
        <v>7</v>
      </c>
      <c r="D7">
        <v>6</v>
      </c>
      <c r="E7">
        <v>2</v>
      </c>
      <c r="F7">
        <v>1</v>
      </c>
      <c r="J7">
        <v>16</v>
      </c>
      <c r="K7">
        <v>21</v>
      </c>
    </row>
    <row r="8" spans="1:12" x14ac:dyDescent="0.45">
      <c r="A8" t="s">
        <v>31</v>
      </c>
      <c r="B8" t="s">
        <v>232</v>
      </c>
      <c r="C8">
        <v>6</v>
      </c>
      <c r="D8">
        <v>1</v>
      </c>
      <c r="J8">
        <v>7</v>
      </c>
      <c r="K8">
        <v>21</v>
      </c>
    </row>
    <row r="9" spans="1:12" x14ac:dyDescent="0.45">
      <c r="A9" t="s">
        <v>31</v>
      </c>
      <c r="B9" t="s">
        <v>195</v>
      </c>
      <c r="C9">
        <v>2</v>
      </c>
      <c r="D9">
        <v>4</v>
      </c>
      <c r="E9">
        <v>2</v>
      </c>
      <c r="F9">
        <v>1</v>
      </c>
      <c r="J9">
        <v>9</v>
      </c>
      <c r="K9">
        <v>21</v>
      </c>
    </row>
    <row r="10" spans="1:12" x14ac:dyDescent="0.45">
      <c r="A10" t="s">
        <v>31</v>
      </c>
      <c r="B10" t="s">
        <v>208</v>
      </c>
      <c r="C10">
        <v>12</v>
      </c>
      <c r="D10">
        <v>1</v>
      </c>
      <c r="J10">
        <v>13</v>
      </c>
      <c r="K10">
        <v>21</v>
      </c>
    </row>
    <row r="11" spans="1:12" x14ac:dyDescent="0.45">
      <c r="A11" t="s">
        <v>31</v>
      </c>
      <c r="B11" t="s">
        <v>236</v>
      </c>
      <c r="C11">
        <v>5</v>
      </c>
      <c r="D11">
        <v>1</v>
      </c>
      <c r="J11">
        <v>6</v>
      </c>
      <c r="K11">
        <v>21</v>
      </c>
    </row>
    <row r="12" spans="1:12" x14ac:dyDescent="0.45">
      <c r="A12" t="s">
        <v>31</v>
      </c>
      <c r="B12" t="s">
        <v>187</v>
      </c>
      <c r="C12">
        <v>4</v>
      </c>
      <c r="J12">
        <v>4</v>
      </c>
      <c r="K12">
        <v>21</v>
      </c>
    </row>
    <row r="13" spans="1:12" x14ac:dyDescent="0.45">
      <c r="A13" t="s">
        <v>31</v>
      </c>
      <c r="B13" t="s">
        <v>230</v>
      </c>
      <c r="C13">
        <v>1</v>
      </c>
      <c r="E13">
        <v>1</v>
      </c>
      <c r="F13">
        <v>3</v>
      </c>
      <c r="G13">
        <v>9</v>
      </c>
      <c r="H13">
        <v>3</v>
      </c>
      <c r="I13">
        <v>1</v>
      </c>
      <c r="J13">
        <v>18</v>
      </c>
      <c r="K13">
        <v>21</v>
      </c>
    </row>
    <row r="14" spans="1:12" x14ac:dyDescent="0.45">
      <c r="A14" t="s">
        <v>31</v>
      </c>
      <c r="B14" t="s">
        <v>182</v>
      </c>
      <c r="C14">
        <v>1</v>
      </c>
      <c r="D14">
        <v>5</v>
      </c>
      <c r="E14">
        <v>2</v>
      </c>
      <c r="F14">
        <v>2</v>
      </c>
      <c r="J14">
        <v>10</v>
      </c>
      <c r="K14">
        <v>21</v>
      </c>
    </row>
    <row r="15" spans="1:12" x14ac:dyDescent="0.45">
      <c r="A15" t="s">
        <v>31</v>
      </c>
      <c r="B15" t="s">
        <v>586</v>
      </c>
      <c r="C15">
        <v>11</v>
      </c>
      <c r="D15">
        <v>1</v>
      </c>
      <c r="J15">
        <v>12</v>
      </c>
      <c r="K15">
        <v>21</v>
      </c>
    </row>
    <row r="16" spans="1:12" x14ac:dyDescent="0.45">
      <c r="A16" t="s">
        <v>31</v>
      </c>
      <c r="B16" t="s">
        <v>241</v>
      </c>
      <c r="C16">
        <v>9</v>
      </c>
      <c r="J16">
        <v>9</v>
      </c>
      <c r="K16">
        <v>21</v>
      </c>
    </row>
    <row r="17" spans="1:11" x14ac:dyDescent="0.45">
      <c r="A17" t="s">
        <v>31</v>
      </c>
      <c r="B17" t="s">
        <v>237</v>
      </c>
      <c r="C17">
        <v>7</v>
      </c>
      <c r="D17">
        <v>6</v>
      </c>
      <c r="F17">
        <v>1</v>
      </c>
      <c r="J17">
        <v>14</v>
      </c>
      <c r="K17">
        <v>21</v>
      </c>
    </row>
    <row r="18" spans="1:11" x14ac:dyDescent="0.45">
      <c r="A18" t="s">
        <v>31</v>
      </c>
      <c r="B18" t="s">
        <v>326</v>
      </c>
      <c r="C18">
        <v>2</v>
      </c>
      <c r="J18">
        <v>2</v>
      </c>
      <c r="K18">
        <v>21</v>
      </c>
    </row>
    <row r="19" spans="1:11" x14ac:dyDescent="0.45">
      <c r="A19" t="s">
        <v>31</v>
      </c>
      <c r="B19" t="s">
        <v>320</v>
      </c>
      <c r="C19">
        <v>10</v>
      </c>
      <c r="D19">
        <v>4</v>
      </c>
      <c r="E19">
        <v>3</v>
      </c>
      <c r="F19">
        <v>1</v>
      </c>
      <c r="G19">
        <v>1</v>
      </c>
      <c r="J19">
        <v>19</v>
      </c>
      <c r="K19">
        <v>21</v>
      </c>
    </row>
    <row r="20" spans="1:11" x14ac:dyDescent="0.45">
      <c r="A20" t="s">
        <v>31</v>
      </c>
      <c r="B20" t="s">
        <v>227</v>
      </c>
      <c r="C20">
        <v>3</v>
      </c>
      <c r="D20">
        <v>3</v>
      </c>
      <c r="E20">
        <v>1</v>
      </c>
      <c r="F20">
        <v>1</v>
      </c>
      <c r="J20">
        <v>8</v>
      </c>
      <c r="K20">
        <v>21</v>
      </c>
    </row>
    <row r="21" spans="1:11" x14ac:dyDescent="0.45">
      <c r="A21" t="s">
        <v>31</v>
      </c>
      <c r="B21" t="s">
        <v>332</v>
      </c>
      <c r="C21">
        <v>9</v>
      </c>
      <c r="D21">
        <v>1</v>
      </c>
      <c r="J21">
        <v>10</v>
      </c>
      <c r="K21">
        <v>21</v>
      </c>
    </row>
    <row r="22" spans="1:11" x14ac:dyDescent="0.45">
      <c r="A22" t="s">
        <v>31</v>
      </c>
      <c r="B22" t="s">
        <v>379</v>
      </c>
      <c r="C22">
        <v>20</v>
      </c>
      <c r="D22">
        <v>1</v>
      </c>
      <c r="J22">
        <v>21</v>
      </c>
      <c r="K22">
        <v>21</v>
      </c>
    </row>
    <row r="23" spans="1:11" x14ac:dyDescent="0.45">
      <c r="A23" t="s">
        <v>31</v>
      </c>
      <c r="B23" t="s">
        <v>234</v>
      </c>
      <c r="C23">
        <v>7</v>
      </c>
      <c r="D23">
        <v>2</v>
      </c>
      <c r="E23">
        <v>1</v>
      </c>
      <c r="J23">
        <v>10</v>
      </c>
      <c r="K23">
        <v>21</v>
      </c>
    </row>
    <row r="24" spans="1:11" x14ac:dyDescent="0.45">
      <c r="A24" t="s">
        <v>31</v>
      </c>
      <c r="B24" t="s">
        <v>197</v>
      </c>
      <c r="C24">
        <v>5</v>
      </c>
      <c r="D24">
        <v>3</v>
      </c>
      <c r="E24">
        <v>2</v>
      </c>
      <c r="F24">
        <v>1</v>
      </c>
      <c r="J24">
        <v>11</v>
      </c>
      <c r="K24">
        <v>21</v>
      </c>
    </row>
    <row r="25" spans="1:11" x14ac:dyDescent="0.45">
      <c r="A25" t="s">
        <v>31</v>
      </c>
      <c r="B25" t="s">
        <v>587</v>
      </c>
      <c r="C25">
        <v>4</v>
      </c>
      <c r="J25">
        <v>4</v>
      </c>
      <c r="K25">
        <v>21</v>
      </c>
    </row>
    <row r="26" spans="1:11" x14ac:dyDescent="0.45">
      <c r="A26" t="s">
        <v>31</v>
      </c>
      <c r="B26" t="s">
        <v>193</v>
      </c>
      <c r="C26">
        <v>1</v>
      </c>
      <c r="D26">
        <v>1</v>
      </c>
      <c r="J26">
        <v>2</v>
      </c>
      <c r="K26">
        <v>21</v>
      </c>
    </row>
    <row r="27" spans="1:11" x14ac:dyDescent="0.45">
      <c r="A27" t="s">
        <v>31</v>
      </c>
      <c r="B27" t="s">
        <v>235</v>
      </c>
      <c r="C27">
        <v>1</v>
      </c>
      <c r="D27">
        <v>10</v>
      </c>
      <c r="E27">
        <v>5</v>
      </c>
      <c r="F27">
        <v>4</v>
      </c>
      <c r="J27">
        <v>20</v>
      </c>
      <c r="K27">
        <v>21</v>
      </c>
    </row>
    <row r="28" spans="1:11" x14ac:dyDescent="0.45">
      <c r="A28" t="s">
        <v>31</v>
      </c>
      <c r="B28" t="s">
        <v>371</v>
      </c>
      <c r="C28">
        <v>10</v>
      </c>
      <c r="J28">
        <v>10</v>
      </c>
      <c r="K28">
        <v>21</v>
      </c>
    </row>
    <row r="29" spans="1:11" x14ac:dyDescent="0.45">
      <c r="A29" t="s">
        <v>31</v>
      </c>
      <c r="B29" t="s">
        <v>395</v>
      </c>
      <c r="C29">
        <v>6</v>
      </c>
      <c r="D29">
        <v>10</v>
      </c>
      <c r="E29">
        <v>5</v>
      </c>
      <c r="J29">
        <v>21</v>
      </c>
      <c r="K29">
        <v>21</v>
      </c>
    </row>
    <row r="30" spans="1:11" x14ac:dyDescent="0.45">
      <c r="A30" t="s">
        <v>31</v>
      </c>
      <c r="B30" t="s">
        <v>221</v>
      </c>
      <c r="C30">
        <v>6</v>
      </c>
      <c r="D30">
        <v>2</v>
      </c>
      <c r="J30">
        <v>8</v>
      </c>
      <c r="K30">
        <v>21</v>
      </c>
    </row>
    <row r="31" spans="1:11" x14ac:dyDescent="0.45">
      <c r="A31" t="s">
        <v>31</v>
      </c>
      <c r="B31" t="s">
        <v>220</v>
      </c>
      <c r="E31">
        <v>2</v>
      </c>
      <c r="F31">
        <v>5</v>
      </c>
      <c r="G31">
        <v>7</v>
      </c>
      <c r="H31">
        <v>7</v>
      </c>
      <c r="J31">
        <v>21</v>
      </c>
      <c r="K31">
        <v>21</v>
      </c>
    </row>
    <row r="32" spans="1:11" x14ac:dyDescent="0.45">
      <c r="A32" t="s">
        <v>31</v>
      </c>
      <c r="B32" t="s">
        <v>588</v>
      </c>
      <c r="C32">
        <v>5</v>
      </c>
      <c r="D32">
        <v>3</v>
      </c>
      <c r="E32">
        <v>1</v>
      </c>
      <c r="F32">
        <v>1</v>
      </c>
      <c r="H32">
        <v>1</v>
      </c>
      <c r="J32">
        <v>11</v>
      </c>
      <c r="K32">
        <v>21</v>
      </c>
    </row>
    <row r="33" spans="1:11" x14ac:dyDescent="0.45">
      <c r="A33" t="s">
        <v>31</v>
      </c>
      <c r="B33" t="s">
        <v>212</v>
      </c>
      <c r="C33">
        <v>5</v>
      </c>
      <c r="D33">
        <v>1</v>
      </c>
      <c r="J33">
        <v>6</v>
      </c>
      <c r="K33">
        <v>21</v>
      </c>
    </row>
    <row r="34" spans="1:11" x14ac:dyDescent="0.45">
      <c r="A34" t="s">
        <v>31</v>
      </c>
      <c r="B34" t="s">
        <v>216</v>
      </c>
      <c r="C34">
        <v>6</v>
      </c>
      <c r="D34">
        <v>1</v>
      </c>
      <c r="J34">
        <v>7</v>
      </c>
      <c r="K34">
        <v>21</v>
      </c>
    </row>
    <row r="35" spans="1:11" x14ac:dyDescent="0.45">
      <c r="A35" t="s">
        <v>31</v>
      </c>
      <c r="B35" t="s">
        <v>218</v>
      </c>
      <c r="C35">
        <v>4</v>
      </c>
      <c r="D35">
        <v>4</v>
      </c>
      <c r="E35">
        <v>1</v>
      </c>
      <c r="J35">
        <v>9</v>
      </c>
      <c r="K35">
        <v>21</v>
      </c>
    </row>
    <row r="36" spans="1:11" x14ac:dyDescent="0.45">
      <c r="A36" t="s">
        <v>36</v>
      </c>
      <c r="B36" t="s">
        <v>390</v>
      </c>
      <c r="C36">
        <v>5</v>
      </c>
      <c r="D36">
        <v>10</v>
      </c>
      <c r="E36">
        <v>1</v>
      </c>
      <c r="F36">
        <v>2</v>
      </c>
      <c r="J36">
        <v>18</v>
      </c>
      <c r="K36">
        <v>22</v>
      </c>
    </row>
    <row r="37" spans="1:11" x14ac:dyDescent="0.45">
      <c r="A37" t="s">
        <v>36</v>
      </c>
      <c r="B37" t="s">
        <v>363</v>
      </c>
      <c r="C37">
        <v>6</v>
      </c>
      <c r="D37">
        <v>5</v>
      </c>
      <c r="E37">
        <v>1</v>
      </c>
      <c r="J37">
        <v>12</v>
      </c>
      <c r="K37">
        <v>22</v>
      </c>
    </row>
    <row r="38" spans="1:11" x14ac:dyDescent="0.45">
      <c r="A38" t="s">
        <v>36</v>
      </c>
      <c r="B38" t="s">
        <v>324</v>
      </c>
      <c r="C38">
        <v>5</v>
      </c>
      <c r="J38">
        <v>5</v>
      </c>
      <c r="K38">
        <v>22</v>
      </c>
    </row>
    <row r="39" spans="1:11" x14ac:dyDescent="0.45">
      <c r="A39" t="s">
        <v>36</v>
      </c>
      <c r="B39" t="s">
        <v>204</v>
      </c>
      <c r="C39">
        <v>13</v>
      </c>
      <c r="D39">
        <v>4</v>
      </c>
      <c r="E39">
        <v>1</v>
      </c>
      <c r="J39">
        <v>18</v>
      </c>
      <c r="K39">
        <v>22</v>
      </c>
    </row>
    <row r="40" spans="1:11" x14ac:dyDescent="0.45">
      <c r="A40" t="s">
        <v>36</v>
      </c>
      <c r="B40" t="s">
        <v>232</v>
      </c>
      <c r="C40">
        <v>13</v>
      </c>
      <c r="D40">
        <v>3</v>
      </c>
      <c r="J40">
        <v>16</v>
      </c>
      <c r="K40">
        <v>22</v>
      </c>
    </row>
    <row r="41" spans="1:11" x14ac:dyDescent="0.45">
      <c r="A41" t="s">
        <v>36</v>
      </c>
      <c r="B41" t="s">
        <v>195</v>
      </c>
      <c r="C41">
        <v>7</v>
      </c>
      <c r="D41">
        <v>3</v>
      </c>
      <c r="E41">
        <v>1</v>
      </c>
      <c r="J41">
        <v>11</v>
      </c>
      <c r="K41">
        <v>22</v>
      </c>
    </row>
    <row r="42" spans="1:11" x14ac:dyDescent="0.45">
      <c r="A42" t="s">
        <v>36</v>
      </c>
      <c r="B42" t="s">
        <v>208</v>
      </c>
      <c r="C42">
        <v>14</v>
      </c>
      <c r="D42">
        <v>1</v>
      </c>
      <c r="J42">
        <v>15</v>
      </c>
      <c r="K42">
        <v>22</v>
      </c>
    </row>
    <row r="43" spans="1:11" x14ac:dyDescent="0.45">
      <c r="A43" t="s">
        <v>36</v>
      </c>
      <c r="B43" t="s">
        <v>236</v>
      </c>
      <c r="C43">
        <v>9</v>
      </c>
      <c r="J43">
        <v>9</v>
      </c>
      <c r="K43">
        <v>22</v>
      </c>
    </row>
    <row r="44" spans="1:11" x14ac:dyDescent="0.45">
      <c r="A44" t="s">
        <v>36</v>
      </c>
      <c r="B44" t="s">
        <v>187</v>
      </c>
      <c r="C44">
        <v>6</v>
      </c>
      <c r="J44">
        <v>6</v>
      </c>
      <c r="K44">
        <v>22</v>
      </c>
    </row>
    <row r="45" spans="1:11" x14ac:dyDescent="0.45">
      <c r="A45" t="s">
        <v>36</v>
      </c>
      <c r="B45" t="s">
        <v>209</v>
      </c>
      <c r="C45">
        <v>2</v>
      </c>
      <c r="J45">
        <v>2</v>
      </c>
      <c r="K45">
        <v>22</v>
      </c>
    </row>
    <row r="46" spans="1:11" x14ac:dyDescent="0.45">
      <c r="A46" t="s">
        <v>36</v>
      </c>
      <c r="B46" t="s">
        <v>230</v>
      </c>
      <c r="D46">
        <v>2</v>
      </c>
      <c r="E46">
        <v>1</v>
      </c>
      <c r="F46">
        <v>8</v>
      </c>
      <c r="G46">
        <v>7</v>
      </c>
      <c r="H46">
        <v>2</v>
      </c>
      <c r="J46">
        <v>20</v>
      </c>
      <c r="K46">
        <v>22</v>
      </c>
    </row>
    <row r="47" spans="1:11" x14ac:dyDescent="0.45">
      <c r="A47" t="s">
        <v>36</v>
      </c>
      <c r="B47" t="s">
        <v>182</v>
      </c>
      <c r="C47">
        <v>2</v>
      </c>
      <c r="D47">
        <v>4</v>
      </c>
      <c r="E47">
        <v>3</v>
      </c>
      <c r="F47">
        <v>3</v>
      </c>
      <c r="J47">
        <v>12</v>
      </c>
      <c r="K47">
        <v>22</v>
      </c>
    </row>
    <row r="48" spans="1:11" x14ac:dyDescent="0.45">
      <c r="A48" t="s">
        <v>36</v>
      </c>
      <c r="B48" t="s">
        <v>586</v>
      </c>
      <c r="C48">
        <v>10</v>
      </c>
      <c r="D48">
        <v>2</v>
      </c>
      <c r="J48">
        <v>12</v>
      </c>
      <c r="K48">
        <v>22</v>
      </c>
    </row>
    <row r="49" spans="1:11" x14ac:dyDescent="0.45">
      <c r="A49" t="s">
        <v>36</v>
      </c>
      <c r="B49" t="s">
        <v>241</v>
      </c>
      <c r="C49">
        <v>10</v>
      </c>
      <c r="J49">
        <v>10</v>
      </c>
      <c r="K49">
        <v>22</v>
      </c>
    </row>
    <row r="50" spans="1:11" x14ac:dyDescent="0.45">
      <c r="A50" t="s">
        <v>36</v>
      </c>
      <c r="B50" t="s">
        <v>237</v>
      </c>
      <c r="C50">
        <v>7</v>
      </c>
      <c r="D50">
        <v>7</v>
      </c>
      <c r="F50">
        <v>1</v>
      </c>
      <c r="J50">
        <v>15</v>
      </c>
      <c r="K50">
        <v>22</v>
      </c>
    </row>
    <row r="51" spans="1:11" x14ac:dyDescent="0.45">
      <c r="A51" t="s">
        <v>36</v>
      </c>
      <c r="B51" t="s">
        <v>326</v>
      </c>
      <c r="C51">
        <v>5</v>
      </c>
      <c r="D51">
        <v>1</v>
      </c>
      <c r="J51">
        <v>6</v>
      </c>
      <c r="K51">
        <v>22</v>
      </c>
    </row>
    <row r="52" spans="1:11" x14ac:dyDescent="0.45">
      <c r="A52" t="s">
        <v>36</v>
      </c>
      <c r="B52" t="s">
        <v>320</v>
      </c>
      <c r="C52">
        <v>10</v>
      </c>
      <c r="D52">
        <v>7</v>
      </c>
      <c r="F52">
        <v>5</v>
      </c>
      <c r="J52">
        <v>22</v>
      </c>
      <c r="K52">
        <v>22</v>
      </c>
    </row>
    <row r="53" spans="1:11" x14ac:dyDescent="0.45">
      <c r="A53" t="s">
        <v>36</v>
      </c>
      <c r="B53" t="s">
        <v>227</v>
      </c>
      <c r="C53">
        <v>2</v>
      </c>
      <c r="D53">
        <v>3</v>
      </c>
      <c r="J53">
        <v>5</v>
      </c>
      <c r="K53">
        <v>22</v>
      </c>
    </row>
    <row r="54" spans="1:11" x14ac:dyDescent="0.45">
      <c r="A54" t="s">
        <v>36</v>
      </c>
      <c r="B54" t="s">
        <v>332</v>
      </c>
      <c r="C54">
        <v>12</v>
      </c>
      <c r="D54">
        <v>1</v>
      </c>
      <c r="E54">
        <v>1</v>
      </c>
      <c r="J54">
        <v>14</v>
      </c>
      <c r="K54">
        <v>22</v>
      </c>
    </row>
    <row r="55" spans="1:11" x14ac:dyDescent="0.45">
      <c r="A55" t="s">
        <v>36</v>
      </c>
      <c r="B55" t="s">
        <v>379</v>
      </c>
      <c r="C55">
        <v>20</v>
      </c>
      <c r="D55">
        <v>2</v>
      </c>
      <c r="J55">
        <v>22</v>
      </c>
      <c r="K55">
        <v>22</v>
      </c>
    </row>
    <row r="56" spans="1:11" x14ac:dyDescent="0.45">
      <c r="A56" t="s">
        <v>36</v>
      </c>
      <c r="B56" t="s">
        <v>234</v>
      </c>
      <c r="C56">
        <v>7</v>
      </c>
      <c r="D56">
        <v>5</v>
      </c>
      <c r="E56">
        <v>4</v>
      </c>
      <c r="F56">
        <v>1</v>
      </c>
      <c r="J56">
        <v>17</v>
      </c>
      <c r="K56">
        <v>22</v>
      </c>
    </row>
    <row r="57" spans="1:11" x14ac:dyDescent="0.45">
      <c r="A57" t="s">
        <v>36</v>
      </c>
      <c r="B57" t="s">
        <v>197</v>
      </c>
      <c r="C57">
        <v>9</v>
      </c>
      <c r="D57">
        <v>4</v>
      </c>
      <c r="J57">
        <v>13</v>
      </c>
      <c r="K57">
        <v>22</v>
      </c>
    </row>
    <row r="58" spans="1:11" x14ac:dyDescent="0.45">
      <c r="A58" t="s">
        <v>36</v>
      </c>
      <c r="B58" t="s">
        <v>587</v>
      </c>
      <c r="C58">
        <v>4</v>
      </c>
      <c r="D58">
        <v>1</v>
      </c>
      <c r="J58">
        <v>5</v>
      </c>
      <c r="K58">
        <v>22</v>
      </c>
    </row>
    <row r="59" spans="1:11" x14ac:dyDescent="0.45">
      <c r="A59" t="s">
        <v>36</v>
      </c>
      <c r="B59" t="s">
        <v>193</v>
      </c>
      <c r="C59">
        <v>3</v>
      </c>
      <c r="D59">
        <v>1</v>
      </c>
      <c r="J59">
        <v>4</v>
      </c>
      <c r="K59">
        <v>22</v>
      </c>
    </row>
    <row r="60" spans="1:11" x14ac:dyDescent="0.45">
      <c r="A60" t="s">
        <v>36</v>
      </c>
      <c r="B60" t="s">
        <v>235</v>
      </c>
      <c r="C60">
        <v>4</v>
      </c>
      <c r="D60">
        <v>14</v>
      </c>
      <c r="E60">
        <v>2</v>
      </c>
      <c r="F60">
        <v>1</v>
      </c>
      <c r="J60">
        <v>21</v>
      </c>
      <c r="K60">
        <v>22</v>
      </c>
    </row>
    <row r="61" spans="1:11" x14ac:dyDescent="0.45">
      <c r="A61" t="s">
        <v>36</v>
      </c>
      <c r="B61" t="s">
        <v>371</v>
      </c>
      <c r="C61">
        <v>11</v>
      </c>
      <c r="D61">
        <v>2</v>
      </c>
      <c r="J61">
        <v>13</v>
      </c>
      <c r="K61">
        <v>22</v>
      </c>
    </row>
    <row r="62" spans="1:11" x14ac:dyDescent="0.45">
      <c r="A62" t="s">
        <v>36</v>
      </c>
      <c r="B62" t="s">
        <v>395</v>
      </c>
      <c r="D62">
        <v>14</v>
      </c>
      <c r="E62">
        <v>5</v>
      </c>
      <c r="F62">
        <v>3</v>
      </c>
      <c r="J62">
        <v>22</v>
      </c>
      <c r="K62">
        <v>22</v>
      </c>
    </row>
    <row r="63" spans="1:11" x14ac:dyDescent="0.45">
      <c r="A63" t="s">
        <v>36</v>
      </c>
      <c r="B63" t="s">
        <v>221</v>
      </c>
      <c r="C63">
        <v>9</v>
      </c>
      <c r="D63">
        <v>1</v>
      </c>
      <c r="E63">
        <v>1</v>
      </c>
      <c r="F63">
        <v>1</v>
      </c>
      <c r="J63">
        <v>12</v>
      </c>
      <c r="K63">
        <v>22</v>
      </c>
    </row>
    <row r="64" spans="1:11" x14ac:dyDescent="0.45">
      <c r="A64" t="s">
        <v>36</v>
      </c>
      <c r="B64" t="s">
        <v>220</v>
      </c>
      <c r="D64">
        <v>1</v>
      </c>
      <c r="E64">
        <v>2</v>
      </c>
      <c r="F64">
        <v>8</v>
      </c>
      <c r="G64">
        <v>10</v>
      </c>
      <c r="H64">
        <v>1</v>
      </c>
      <c r="J64">
        <v>22</v>
      </c>
      <c r="K64">
        <v>22</v>
      </c>
    </row>
    <row r="65" spans="1:11" x14ac:dyDescent="0.45">
      <c r="A65" t="s">
        <v>36</v>
      </c>
      <c r="B65" t="s">
        <v>588</v>
      </c>
      <c r="C65">
        <v>5</v>
      </c>
      <c r="D65">
        <v>1</v>
      </c>
      <c r="E65">
        <v>8</v>
      </c>
      <c r="F65">
        <v>4</v>
      </c>
      <c r="J65">
        <v>18</v>
      </c>
      <c r="K65">
        <v>22</v>
      </c>
    </row>
    <row r="66" spans="1:11" x14ac:dyDescent="0.45">
      <c r="A66" t="s">
        <v>36</v>
      </c>
      <c r="B66" t="s">
        <v>212</v>
      </c>
      <c r="C66">
        <v>6</v>
      </c>
      <c r="D66">
        <v>4</v>
      </c>
      <c r="J66">
        <v>10</v>
      </c>
      <c r="K66">
        <v>22</v>
      </c>
    </row>
    <row r="67" spans="1:11" x14ac:dyDescent="0.45">
      <c r="A67" t="s">
        <v>36</v>
      </c>
      <c r="B67" t="s">
        <v>216</v>
      </c>
      <c r="C67">
        <v>8</v>
      </c>
      <c r="D67">
        <v>3</v>
      </c>
      <c r="E67">
        <v>1</v>
      </c>
      <c r="J67">
        <v>12</v>
      </c>
      <c r="K67">
        <v>22</v>
      </c>
    </row>
    <row r="68" spans="1:11" x14ac:dyDescent="0.45">
      <c r="A68" t="s">
        <v>36</v>
      </c>
      <c r="B68" t="s">
        <v>218</v>
      </c>
      <c r="D68">
        <v>1</v>
      </c>
      <c r="E68">
        <v>3</v>
      </c>
      <c r="F68">
        <v>6</v>
      </c>
      <c r="G68">
        <v>2</v>
      </c>
      <c r="H68">
        <v>1</v>
      </c>
      <c r="J68">
        <v>13</v>
      </c>
      <c r="K68">
        <v>22</v>
      </c>
    </row>
    <row r="69" spans="1:11" x14ac:dyDescent="0.45">
      <c r="A69" t="s">
        <v>23</v>
      </c>
      <c r="B69" t="s">
        <v>390</v>
      </c>
      <c r="C69">
        <v>4</v>
      </c>
      <c r="D69">
        <v>7</v>
      </c>
      <c r="E69">
        <v>2</v>
      </c>
      <c r="F69">
        <v>1</v>
      </c>
      <c r="J69">
        <v>14</v>
      </c>
      <c r="K69">
        <v>23</v>
      </c>
    </row>
    <row r="70" spans="1:11" x14ac:dyDescent="0.45">
      <c r="A70" t="s">
        <v>23</v>
      </c>
      <c r="B70" t="s">
        <v>363</v>
      </c>
      <c r="C70">
        <v>5</v>
      </c>
      <c r="D70">
        <v>4</v>
      </c>
      <c r="E70">
        <v>2</v>
      </c>
      <c r="J70">
        <v>11</v>
      </c>
      <c r="K70">
        <v>23</v>
      </c>
    </row>
    <row r="71" spans="1:11" x14ac:dyDescent="0.45">
      <c r="A71" t="s">
        <v>23</v>
      </c>
      <c r="B71" t="s">
        <v>324</v>
      </c>
      <c r="C71">
        <v>4</v>
      </c>
      <c r="J71">
        <v>4</v>
      </c>
      <c r="K71">
        <v>23</v>
      </c>
    </row>
    <row r="72" spans="1:11" x14ac:dyDescent="0.45">
      <c r="A72" t="s">
        <v>23</v>
      </c>
      <c r="B72" t="s">
        <v>204</v>
      </c>
      <c r="C72">
        <v>8</v>
      </c>
      <c r="D72">
        <v>2</v>
      </c>
      <c r="J72">
        <v>10</v>
      </c>
      <c r="K72">
        <v>23</v>
      </c>
    </row>
    <row r="73" spans="1:11" x14ac:dyDescent="0.45">
      <c r="A73" t="s">
        <v>23</v>
      </c>
      <c r="B73" t="s">
        <v>232</v>
      </c>
      <c r="C73">
        <v>8</v>
      </c>
      <c r="D73">
        <v>2</v>
      </c>
      <c r="J73">
        <v>10</v>
      </c>
      <c r="K73">
        <v>23</v>
      </c>
    </row>
    <row r="74" spans="1:11" x14ac:dyDescent="0.45">
      <c r="A74" t="s">
        <v>23</v>
      </c>
      <c r="B74" t="s">
        <v>195</v>
      </c>
      <c r="C74">
        <v>6</v>
      </c>
      <c r="D74">
        <v>3</v>
      </c>
      <c r="J74">
        <v>9</v>
      </c>
      <c r="K74">
        <v>23</v>
      </c>
    </row>
    <row r="75" spans="1:11" x14ac:dyDescent="0.45">
      <c r="A75" t="s">
        <v>23</v>
      </c>
      <c r="B75" t="s">
        <v>208</v>
      </c>
      <c r="C75">
        <v>7</v>
      </c>
      <c r="D75">
        <v>2</v>
      </c>
      <c r="J75">
        <v>9</v>
      </c>
      <c r="K75">
        <v>23</v>
      </c>
    </row>
    <row r="76" spans="1:11" x14ac:dyDescent="0.45">
      <c r="A76" t="s">
        <v>23</v>
      </c>
      <c r="B76" t="s">
        <v>236</v>
      </c>
      <c r="C76">
        <v>5</v>
      </c>
      <c r="D76">
        <v>4</v>
      </c>
      <c r="J76">
        <v>9</v>
      </c>
      <c r="K76">
        <v>23</v>
      </c>
    </row>
    <row r="77" spans="1:11" x14ac:dyDescent="0.45">
      <c r="A77" t="s">
        <v>23</v>
      </c>
      <c r="B77" t="s">
        <v>187</v>
      </c>
      <c r="C77">
        <v>3</v>
      </c>
      <c r="D77">
        <v>1</v>
      </c>
      <c r="J77">
        <v>4</v>
      </c>
      <c r="K77">
        <v>23</v>
      </c>
    </row>
    <row r="78" spans="1:11" x14ac:dyDescent="0.45">
      <c r="A78" t="s">
        <v>23</v>
      </c>
      <c r="B78" t="s">
        <v>209</v>
      </c>
      <c r="C78">
        <v>1</v>
      </c>
      <c r="J78">
        <v>1</v>
      </c>
      <c r="K78">
        <v>23</v>
      </c>
    </row>
    <row r="79" spans="1:11" x14ac:dyDescent="0.45">
      <c r="A79" t="s">
        <v>23</v>
      </c>
      <c r="B79" t="s">
        <v>230</v>
      </c>
      <c r="D79">
        <v>2</v>
      </c>
      <c r="E79">
        <v>8</v>
      </c>
      <c r="F79">
        <v>6</v>
      </c>
      <c r="G79">
        <v>1</v>
      </c>
      <c r="H79">
        <v>1</v>
      </c>
      <c r="I79">
        <v>1</v>
      </c>
      <c r="J79">
        <v>19</v>
      </c>
      <c r="K79">
        <v>23</v>
      </c>
    </row>
    <row r="80" spans="1:11" x14ac:dyDescent="0.45">
      <c r="A80" t="s">
        <v>23</v>
      </c>
      <c r="B80" t="s">
        <v>182</v>
      </c>
      <c r="C80">
        <v>2</v>
      </c>
      <c r="E80">
        <v>4</v>
      </c>
      <c r="F80">
        <v>4</v>
      </c>
      <c r="J80">
        <v>10</v>
      </c>
      <c r="K80">
        <v>23</v>
      </c>
    </row>
    <row r="81" spans="1:11" x14ac:dyDescent="0.45">
      <c r="A81" t="s">
        <v>23</v>
      </c>
      <c r="B81" t="s">
        <v>586</v>
      </c>
      <c r="C81">
        <v>7</v>
      </c>
      <c r="D81">
        <v>5</v>
      </c>
      <c r="J81">
        <v>12</v>
      </c>
      <c r="K81">
        <v>23</v>
      </c>
    </row>
    <row r="82" spans="1:11" x14ac:dyDescent="0.45">
      <c r="A82" t="s">
        <v>23</v>
      </c>
      <c r="B82" t="s">
        <v>241</v>
      </c>
      <c r="C82">
        <v>8</v>
      </c>
      <c r="J82">
        <v>8</v>
      </c>
      <c r="K82">
        <v>23</v>
      </c>
    </row>
    <row r="83" spans="1:11" x14ac:dyDescent="0.45">
      <c r="A83" t="s">
        <v>23</v>
      </c>
      <c r="B83" t="s">
        <v>237</v>
      </c>
      <c r="C83">
        <v>6</v>
      </c>
      <c r="D83">
        <v>7</v>
      </c>
      <c r="E83">
        <v>1</v>
      </c>
      <c r="J83">
        <v>14</v>
      </c>
      <c r="K83">
        <v>23</v>
      </c>
    </row>
    <row r="84" spans="1:11" x14ac:dyDescent="0.45">
      <c r="A84" t="s">
        <v>23</v>
      </c>
      <c r="B84" t="s">
        <v>326</v>
      </c>
      <c r="C84">
        <v>4</v>
      </c>
      <c r="D84">
        <v>1</v>
      </c>
      <c r="J84">
        <v>5</v>
      </c>
      <c r="K84">
        <v>23</v>
      </c>
    </row>
    <row r="85" spans="1:11" x14ac:dyDescent="0.45">
      <c r="A85" t="s">
        <v>23</v>
      </c>
      <c r="B85" t="s">
        <v>320</v>
      </c>
      <c r="C85">
        <v>8</v>
      </c>
      <c r="D85">
        <v>6</v>
      </c>
      <c r="E85">
        <v>1</v>
      </c>
      <c r="F85">
        <v>4</v>
      </c>
      <c r="H85">
        <v>1</v>
      </c>
      <c r="I85">
        <v>1</v>
      </c>
      <c r="J85">
        <v>21</v>
      </c>
      <c r="K85">
        <v>23</v>
      </c>
    </row>
    <row r="86" spans="1:11" x14ac:dyDescent="0.45">
      <c r="A86" t="s">
        <v>23</v>
      </c>
      <c r="B86" t="s">
        <v>227</v>
      </c>
      <c r="C86">
        <v>2</v>
      </c>
      <c r="D86">
        <v>3</v>
      </c>
      <c r="J86">
        <v>5</v>
      </c>
      <c r="K86">
        <v>23</v>
      </c>
    </row>
    <row r="87" spans="1:11" x14ac:dyDescent="0.45">
      <c r="A87" t="s">
        <v>23</v>
      </c>
      <c r="B87" t="s">
        <v>332</v>
      </c>
      <c r="C87">
        <v>5</v>
      </c>
      <c r="D87">
        <v>8</v>
      </c>
      <c r="E87">
        <v>1</v>
      </c>
      <c r="J87">
        <v>14</v>
      </c>
      <c r="K87">
        <v>23</v>
      </c>
    </row>
    <row r="88" spans="1:11" x14ac:dyDescent="0.45">
      <c r="A88" t="s">
        <v>23</v>
      </c>
      <c r="B88" t="s">
        <v>379</v>
      </c>
      <c r="C88">
        <v>19</v>
      </c>
      <c r="D88">
        <v>2</v>
      </c>
      <c r="E88">
        <v>1</v>
      </c>
      <c r="J88">
        <v>22</v>
      </c>
      <c r="K88">
        <v>23</v>
      </c>
    </row>
    <row r="89" spans="1:11" x14ac:dyDescent="0.45">
      <c r="A89" t="s">
        <v>23</v>
      </c>
      <c r="B89" t="s">
        <v>234</v>
      </c>
      <c r="C89">
        <v>5</v>
      </c>
      <c r="D89">
        <v>3</v>
      </c>
      <c r="E89">
        <v>2</v>
      </c>
      <c r="J89">
        <v>10</v>
      </c>
      <c r="K89">
        <v>23</v>
      </c>
    </row>
    <row r="90" spans="1:11" x14ac:dyDescent="0.45">
      <c r="A90" t="s">
        <v>23</v>
      </c>
      <c r="B90" t="s">
        <v>197</v>
      </c>
      <c r="C90">
        <v>8</v>
      </c>
      <c r="D90">
        <v>2</v>
      </c>
      <c r="J90">
        <v>10</v>
      </c>
      <c r="K90">
        <v>23</v>
      </c>
    </row>
    <row r="91" spans="1:11" x14ac:dyDescent="0.45">
      <c r="A91" t="s">
        <v>23</v>
      </c>
      <c r="B91" t="s">
        <v>587</v>
      </c>
      <c r="C91">
        <v>3</v>
      </c>
      <c r="J91">
        <v>3</v>
      </c>
      <c r="K91">
        <v>23</v>
      </c>
    </row>
    <row r="92" spans="1:11" x14ac:dyDescent="0.45">
      <c r="A92" t="s">
        <v>23</v>
      </c>
      <c r="B92" t="s">
        <v>193</v>
      </c>
      <c r="C92">
        <v>2</v>
      </c>
      <c r="D92">
        <v>1</v>
      </c>
      <c r="J92">
        <v>3</v>
      </c>
      <c r="K92">
        <v>23</v>
      </c>
    </row>
    <row r="93" spans="1:11" x14ac:dyDescent="0.45">
      <c r="A93" t="s">
        <v>23</v>
      </c>
      <c r="B93" t="s">
        <v>235</v>
      </c>
      <c r="C93">
        <v>15</v>
      </c>
      <c r="D93">
        <v>3</v>
      </c>
      <c r="F93">
        <v>1</v>
      </c>
      <c r="J93">
        <v>19</v>
      </c>
      <c r="K93">
        <v>23</v>
      </c>
    </row>
    <row r="94" spans="1:11" x14ac:dyDescent="0.45">
      <c r="A94" t="s">
        <v>23</v>
      </c>
      <c r="B94" t="s">
        <v>371</v>
      </c>
      <c r="C94">
        <v>9</v>
      </c>
      <c r="D94">
        <v>1</v>
      </c>
      <c r="J94">
        <v>10</v>
      </c>
      <c r="K94">
        <v>23</v>
      </c>
    </row>
    <row r="95" spans="1:11" x14ac:dyDescent="0.45">
      <c r="A95" t="s">
        <v>23</v>
      </c>
      <c r="B95" t="s">
        <v>395</v>
      </c>
      <c r="C95">
        <v>1</v>
      </c>
      <c r="D95">
        <v>15</v>
      </c>
      <c r="E95">
        <v>3</v>
      </c>
      <c r="F95">
        <v>4</v>
      </c>
      <c r="J95">
        <v>23</v>
      </c>
      <c r="K95">
        <v>23</v>
      </c>
    </row>
    <row r="96" spans="1:11" x14ac:dyDescent="0.45">
      <c r="A96" t="s">
        <v>23</v>
      </c>
      <c r="B96" t="s">
        <v>221</v>
      </c>
      <c r="C96">
        <v>7</v>
      </c>
      <c r="D96">
        <v>1</v>
      </c>
      <c r="F96">
        <v>1</v>
      </c>
      <c r="G96">
        <v>1</v>
      </c>
      <c r="J96">
        <v>10</v>
      </c>
      <c r="K96">
        <v>23</v>
      </c>
    </row>
    <row r="97" spans="1:11" x14ac:dyDescent="0.45">
      <c r="A97" t="s">
        <v>23</v>
      </c>
      <c r="B97" t="s">
        <v>220</v>
      </c>
      <c r="D97">
        <v>4</v>
      </c>
      <c r="E97">
        <v>6</v>
      </c>
      <c r="F97">
        <v>5</v>
      </c>
      <c r="G97">
        <v>8</v>
      </c>
      <c r="J97">
        <v>23</v>
      </c>
      <c r="K97">
        <v>23</v>
      </c>
    </row>
    <row r="98" spans="1:11" x14ac:dyDescent="0.45">
      <c r="A98" t="s">
        <v>23</v>
      </c>
      <c r="B98" t="s">
        <v>588</v>
      </c>
      <c r="C98">
        <v>2</v>
      </c>
      <c r="D98">
        <v>3</v>
      </c>
      <c r="E98">
        <v>3</v>
      </c>
      <c r="F98">
        <v>5</v>
      </c>
      <c r="G98">
        <v>1</v>
      </c>
      <c r="H98">
        <v>2</v>
      </c>
      <c r="J98">
        <v>16</v>
      </c>
      <c r="K98">
        <v>23</v>
      </c>
    </row>
    <row r="99" spans="1:11" x14ac:dyDescent="0.45">
      <c r="A99" t="s">
        <v>23</v>
      </c>
      <c r="B99" t="s">
        <v>212</v>
      </c>
      <c r="C99">
        <v>6</v>
      </c>
      <c r="D99">
        <v>3</v>
      </c>
      <c r="E99">
        <v>1</v>
      </c>
      <c r="J99">
        <v>10</v>
      </c>
      <c r="K99">
        <v>23</v>
      </c>
    </row>
    <row r="100" spans="1:11" x14ac:dyDescent="0.45">
      <c r="A100" t="s">
        <v>23</v>
      </c>
      <c r="B100" t="s">
        <v>216</v>
      </c>
      <c r="C100">
        <v>6</v>
      </c>
      <c r="D100">
        <v>3</v>
      </c>
      <c r="E100">
        <v>1</v>
      </c>
      <c r="F100">
        <v>1</v>
      </c>
      <c r="J100">
        <v>11</v>
      </c>
      <c r="K100">
        <v>23</v>
      </c>
    </row>
    <row r="101" spans="1:11" x14ac:dyDescent="0.45">
      <c r="A101" t="s">
        <v>23</v>
      </c>
      <c r="B101" t="s">
        <v>218</v>
      </c>
      <c r="F101">
        <v>5</v>
      </c>
      <c r="G101">
        <v>7</v>
      </c>
      <c r="H101">
        <v>1</v>
      </c>
      <c r="J101">
        <v>13</v>
      </c>
      <c r="K101">
        <v>23</v>
      </c>
    </row>
    <row r="102" spans="1:11" x14ac:dyDescent="0.45">
      <c r="A102" t="s">
        <v>41</v>
      </c>
      <c r="B102" t="s">
        <v>363</v>
      </c>
      <c r="G102">
        <v>1</v>
      </c>
      <c r="H102">
        <v>1</v>
      </c>
      <c r="J102">
        <v>2</v>
      </c>
      <c r="K102">
        <v>10</v>
      </c>
    </row>
    <row r="103" spans="1:11" x14ac:dyDescent="0.45">
      <c r="A103" t="s">
        <v>41</v>
      </c>
      <c r="B103" t="s">
        <v>204</v>
      </c>
      <c r="D103">
        <v>1</v>
      </c>
      <c r="J103">
        <v>1</v>
      </c>
      <c r="K103">
        <v>10</v>
      </c>
    </row>
    <row r="104" spans="1:11" x14ac:dyDescent="0.45">
      <c r="A104" t="s">
        <v>41</v>
      </c>
      <c r="B104" t="s">
        <v>187</v>
      </c>
      <c r="C104">
        <v>1</v>
      </c>
      <c r="J104">
        <v>1</v>
      </c>
      <c r="K104">
        <v>10</v>
      </c>
    </row>
    <row r="105" spans="1:11" x14ac:dyDescent="0.45">
      <c r="A105" t="s">
        <v>41</v>
      </c>
      <c r="B105" t="s">
        <v>230</v>
      </c>
      <c r="C105">
        <v>1</v>
      </c>
      <c r="F105">
        <v>1</v>
      </c>
      <c r="H105">
        <v>1</v>
      </c>
      <c r="J105">
        <v>3</v>
      </c>
      <c r="K105">
        <v>10</v>
      </c>
    </row>
    <row r="106" spans="1:11" x14ac:dyDescent="0.45">
      <c r="A106" t="s">
        <v>41</v>
      </c>
      <c r="B106" t="s">
        <v>182</v>
      </c>
      <c r="D106">
        <v>1</v>
      </c>
      <c r="E106">
        <v>1</v>
      </c>
      <c r="J106">
        <v>2</v>
      </c>
      <c r="K106">
        <v>10</v>
      </c>
    </row>
    <row r="107" spans="1:11" x14ac:dyDescent="0.45">
      <c r="A107" t="s">
        <v>41</v>
      </c>
      <c r="B107" t="s">
        <v>326</v>
      </c>
      <c r="D107">
        <v>1</v>
      </c>
      <c r="J107">
        <v>1</v>
      </c>
      <c r="K107">
        <v>10</v>
      </c>
    </row>
    <row r="108" spans="1:11" x14ac:dyDescent="0.45">
      <c r="A108" t="s">
        <v>41</v>
      </c>
      <c r="B108" t="s">
        <v>320</v>
      </c>
      <c r="C108">
        <v>1</v>
      </c>
      <c r="D108">
        <v>3</v>
      </c>
      <c r="E108">
        <v>1</v>
      </c>
      <c r="J108">
        <v>5</v>
      </c>
      <c r="K108">
        <v>10</v>
      </c>
    </row>
    <row r="109" spans="1:11" x14ac:dyDescent="0.45">
      <c r="A109" t="s">
        <v>41</v>
      </c>
      <c r="B109" t="s">
        <v>227</v>
      </c>
      <c r="D109">
        <v>1</v>
      </c>
      <c r="J109">
        <v>1</v>
      </c>
      <c r="K109">
        <v>10</v>
      </c>
    </row>
    <row r="110" spans="1:11" x14ac:dyDescent="0.45">
      <c r="A110" t="s">
        <v>41</v>
      </c>
      <c r="B110" t="s">
        <v>332</v>
      </c>
      <c r="F110">
        <v>1</v>
      </c>
      <c r="I110">
        <v>1</v>
      </c>
      <c r="J110">
        <v>2</v>
      </c>
      <c r="K110">
        <v>10</v>
      </c>
    </row>
    <row r="111" spans="1:11" x14ac:dyDescent="0.45">
      <c r="A111" t="s">
        <v>41</v>
      </c>
      <c r="B111" t="s">
        <v>379</v>
      </c>
      <c r="C111">
        <v>6</v>
      </c>
      <c r="J111">
        <v>6</v>
      </c>
      <c r="K111">
        <v>10</v>
      </c>
    </row>
    <row r="112" spans="1:11" x14ac:dyDescent="0.45">
      <c r="A112" t="s">
        <v>41</v>
      </c>
      <c r="B112" t="s">
        <v>197</v>
      </c>
      <c r="F112">
        <v>2</v>
      </c>
      <c r="J112">
        <v>2</v>
      </c>
      <c r="K112">
        <v>10</v>
      </c>
    </row>
    <row r="113" spans="1:11" x14ac:dyDescent="0.45">
      <c r="A113" t="s">
        <v>41</v>
      </c>
      <c r="B113" t="s">
        <v>193</v>
      </c>
      <c r="H113">
        <v>1</v>
      </c>
      <c r="J113">
        <v>1</v>
      </c>
      <c r="K113">
        <v>10</v>
      </c>
    </row>
    <row r="114" spans="1:11" x14ac:dyDescent="0.45">
      <c r="A114" t="s">
        <v>41</v>
      </c>
      <c r="B114" t="s">
        <v>235</v>
      </c>
      <c r="C114">
        <v>2</v>
      </c>
      <c r="D114">
        <v>2</v>
      </c>
      <c r="E114">
        <v>2</v>
      </c>
      <c r="F114">
        <v>1</v>
      </c>
      <c r="G114">
        <v>1</v>
      </c>
      <c r="J114">
        <v>8</v>
      </c>
      <c r="K114">
        <v>10</v>
      </c>
    </row>
    <row r="115" spans="1:11" x14ac:dyDescent="0.45">
      <c r="A115" t="s">
        <v>41</v>
      </c>
      <c r="B115" t="s">
        <v>395</v>
      </c>
      <c r="C115">
        <v>2</v>
      </c>
      <c r="D115">
        <v>4</v>
      </c>
      <c r="E115">
        <v>1</v>
      </c>
      <c r="F115">
        <v>1</v>
      </c>
      <c r="G115">
        <v>1</v>
      </c>
      <c r="J115">
        <v>9</v>
      </c>
      <c r="K115">
        <v>10</v>
      </c>
    </row>
    <row r="116" spans="1:11" x14ac:dyDescent="0.45">
      <c r="A116" t="s">
        <v>41</v>
      </c>
      <c r="B116" t="s">
        <v>220</v>
      </c>
      <c r="C116">
        <v>2</v>
      </c>
      <c r="D116">
        <v>1</v>
      </c>
      <c r="F116">
        <v>1</v>
      </c>
      <c r="G116">
        <v>1</v>
      </c>
      <c r="H116">
        <v>2</v>
      </c>
      <c r="I116">
        <v>3</v>
      </c>
      <c r="J116">
        <v>10</v>
      </c>
      <c r="K116">
        <v>10</v>
      </c>
    </row>
    <row r="117" spans="1:11" x14ac:dyDescent="0.45">
      <c r="A117" t="s">
        <v>28</v>
      </c>
      <c r="B117" t="s">
        <v>390</v>
      </c>
      <c r="C117">
        <v>3</v>
      </c>
      <c r="D117">
        <v>1</v>
      </c>
      <c r="J117">
        <v>4</v>
      </c>
      <c r="K117">
        <v>19</v>
      </c>
    </row>
    <row r="118" spans="1:11" x14ac:dyDescent="0.45">
      <c r="A118" t="s">
        <v>28</v>
      </c>
      <c r="B118" t="s">
        <v>363</v>
      </c>
      <c r="C118">
        <v>5</v>
      </c>
      <c r="D118">
        <v>1</v>
      </c>
      <c r="J118">
        <v>6</v>
      </c>
      <c r="K118">
        <v>19</v>
      </c>
    </row>
    <row r="119" spans="1:11" x14ac:dyDescent="0.45">
      <c r="A119" t="s">
        <v>28</v>
      </c>
      <c r="B119" t="s">
        <v>324</v>
      </c>
      <c r="C119">
        <v>2</v>
      </c>
      <c r="J119">
        <v>2</v>
      </c>
      <c r="K119">
        <v>19</v>
      </c>
    </row>
    <row r="120" spans="1:11" x14ac:dyDescent="0.45">
      <c r="A120" t="s">
        <v>28</v>
      </c>
      <c r="B120" t="s">
        <v>204</v>
      </c>
      <c r="C120">
        <v>7</v>
      </c>
      <c r="D120">
        <v>5</v>
      </c>
      <c r="E120">
        <v>2</v>
      </c>
      <c r="F120">
        <v>1</v>
      </c>
      <c r="J120">
        <v>15</v>
      </c>
      <c r="K120">
        <v>19</v>
      </c>
    </row>
    <row r="121" spans="1:11" x14ac:dyDescent="0.45">
      <c r="A121" t="s">
        <v>28</v>
      </c>
      <c r="B121" t="s">
        <v>232</v>
      </c>
      <c r="C121">
        <v>2</v>
      </c>
      <c r="D121">
        <v>1</v>
      </c>
      <c r="J121">
        <v>3</v>
      </c>
      <c r="K121">
        <v>19</v>
      </c>
    </row>
    <row r="122" spans="1:11" x14ac:dyDescent="0.45">
      <c r="A122" t="s">
        <v>28</v>
      </c>
      <c r="B122" t="s">
        <v>195</v>
      </c>
      <c r="C122">
        <v>3</v>
      </c>
      <c r="D122">
        <v>2</v>
      </c>
      <c r="E122">
        <v>2</v>
      </c>
      <c r="G122">
        <v>1</v>
      </c>
      <c r="H122">
        <v>1</v>
      </c>
      <c r="J122">
        <v>9</v>
      </c>
      <c r="K122">
        <v>19</v>
      </c>
    </row>
    <row r="123" spans="1:11" x14ac:dyDescent="0.45">
      <c r="A123" t="s">
        <v>28</v>
      </c>
      <c r="B123" t="s">
        <v>208</v>
      </c>
      <c r="C123">
        <v>8</v>
      </c>
      <c r="D123">
        <v>4</v>
      </c>
      <c r="J123">
        <v>12</v>
      </c>
      <c r="K123">
        <v>19</v>
      </c>
    </row>
    <row r="124" spans="1:11" x14ac:dyDescent="0.45">
      <c r="A124" t="s">
        <v>28</v>
      </c>
      <c r="B124" t="s">
        <v>236</v>
      </c>
      <c r="C124">
        <v>5</v>
      </c>
      <c r="D124">
        <v>1</v>
      </c>
      <c r="J124">
        <v>6</v>
      </c>
      <c r="K124">
        <v>19</v>
      </c>
    </row>
    <row r="125" spans="1:11" x14ac:dyDescent="0.45">
      <c r="A125" t="s">
        <v>28</v>
      </c>
      <c r="B125" t="s">
        <v>187</v>
      </c>
      <c r="C125">
        <v>3</v>
      </c>
      <c r="D125">
        <v>1</v>
      </c>
      <c r="J125">
        <v>4</v>
      </c>
      <c r="K125">
        <v>19</v>
      </c>
    </row>
    <row r="126" spans="1:11" x14ac:dyDescent="0.45">
      <c r="A126" t="s">
        <v>28</v>
      </c>
      <c r="B126" t="s">
        <v>209</v>
      </c>
      <c r="C126">
        <v>1</v>
      </c>
      <c r="J126">
        <v>1</v>
      </c>
      <c r="K126">
        <v>19</v>
      </c>
    </row>
    <row r="127" spans="1:11" x14ac:dyDescent="0.45">
      <c r="A127" t="s">
        <v>28</v>
      </c>
      <c r="B127" t="s">
        <v>230</v>
      </c>
      <c r="D127">
        <v>3</v>
      </c>
      <c r="E127">
        <v>2</v>
      </c>
      <c r="F127">
        <v>5</v>
      </c>
      <c r="G127">
        <v>3</v>
      </c>
      <c r="H127">
        <v>1</v>
      </c>
      <c r="I127">
        <v>3</v>
      </c>
      <c r="J127">
        <v>17</v>
      </c>
      <c r="K127">
        <v>19</v>
      </c>
    </row>
    <row r="128" spans="1:11" x14ac:dyDescent="0.45">
      <c r="A128" t="s">
        <v>28</v>
      </c>
      <c r="B128" t="s">
        <v>182</v>
      </c>
      <c r="C128">
        <v>2</v>
      </c>
      <c r="D128">
        <v>2</v>
      </c>
      <c r="E128">
        <v>2</v>
      </c>
      <c r="F128">
        <v>3</v>
      </c>
      <c r="J128">
        <v>9</v>
      </c>
      <c r="K128">
        <v>19</v>
      </c>
    </row>
    <row r="129" spans="1:11" x14ac:dyDescent="0.45">
      <c r="A129" t="s">
        <v>28</v>
      </c>
      <c r="B129" t="s">
        <v>586</v>
      </c>
      <c r="C129">
        <v>6</v>
      </c>
      <c r="D129">
        <v>3</v>
      </c>
      <c r="E129">
        <v>1</v>
      </c>
      <c r="J129">
        <v>10</v>
      </c>
      <c r="K129">
        <v>19</v>
      </c>
    </row>
    <row r="130" spans="1:11" x14ac:dyDescent="0.45">
      <c r="A130" t="s">
        <v>28</v>
      </c>
      <c r="B130" t="s">
        <v>241</v>
      </c>
      <c r="C130">
        <v>6</v>
      </c>
      <c r="D130">
        <v>1</v>
      </c>
      <c r="J130">
        <v>7</v>
      </c>
      <c r="K130">
        <v>19</v>
      </c>
    </row>
    <row r="131" spans="1:11" x14ac:dyDescent="0.45">
      <c r="A131" t="s">
        <v>28</v>
      </c>
      <c r="B131" t="s">
        <v>237</v>
      </c>
      <c r="C131">
        <v>7</v>
      </c>
      <c r="D131">
        <v>3</v>
      </c>
      <c r="E131">
        <v>1</v>
      </c>
      <c r="J131">
        <v>11</v>
      </c>
      <c r="K131">
        <v>19</v>
      </c>
    </row>
    <row r="132" spans="1:11" x14ac:dyDescent="0.45">
      <c r="A132" t="s">
        <v>28</v>
      </c>
      <c r="B132" t="s">
        <v>326</v>
      </c>
      <c r="C132">
        <v>1</v>
      </c>
      <c r="D132">
        <v>1</v>
      </c>
      <c r="J132">
        <v>2</v>
      </c>
      <c r="K132">
        <v>19</v>
      </c>
    </row>
    <row r="133" spans="1:11" x14ac:dyDescent="0.45">
      <c r="A133" t="s">
        <v>28</v>
      </c>
      <c r="B133" t="s">
        <v>320</v>
      </c>
      <c r="C133">
        <v>11</v>
      </c>
      <c r="D133">
        <v>3</v>
      </c>
      <c r="E133">
        <v>2</v>
      </c>
      <c r="F133">
        <v>2</v>
      </c>
      <c r="J133">
        <v>18</v>
      </c>
      <c r="K133">
        <v>19</v>
      </c>
    </row>
    <row r="134" spans="1:11" x14ac:dyDescent="0.45">
      <c r="A134" t="s">
        <v>28</v>
      </c>
      <c r="B134" t="s">
        <v>227</v>
      </c>
      <c r="C134">
        <v>2</v>
      </c>
      <c r="D134">
        <v>2</v>
      </c>
      <c r="E134">
        <v>1</v>
      </c>
      <c r="F134">
        <v>1</v>
      </c>
      <c r="J134">
        <v>6</v>
      </c>
      <c r="K134">
        <v>19</v>
      </c>
    </row>
    <row r="135" spans="1:11" x14ac:dyDescent="0.45">
      <c r="A135" t="s">
        <v>28</v>
      </c>
      <c r="B135" t="s">
        <v>332</v>
      </c>
      <c r="C135">
        <v>8</v>
      </c>
      <c r="D135">
        <v>2</v>
      </c>
      <c r="E135">
        <v>1</v>
      </c>
      <c r="J135">
        <v>11</v>
      </c>
      <c r="K135">
        <v>19</v>
      </c>
    </row>
    <row r="136" spans="1:11" x14ac:dyDescent="0.45">
      <c r="A136" t="s">
        <v>28</v>
      </c>
      <c r="B136" t="s">
        <v>379</v>
      </c>
      <c r="C136">
        <v>17</v>
      </c>
      <c r="D136">
        <v>1</v>
      </c>
      <c r="J136">
        <v>18</v>
      </c>
      <c r="K136">
        <v>19</v>
      </c>
    </row>
    <row r="137" spans="1:11" x14ac:dyDescent="0.45">
      <c r="A137" t="s">
        <v>28</v>
      </c>
      <c r="B137" t="s">
        <v>234</v>
      </c>
      <c r="C137">
        <v>1</v>
      </c>
      <c r="J137">
        <v>1</v>
      </c>
      <c r="K137">
        <v>19</v>
      </c>
    </row>
    <row r="138" spans="1:11" x14ac:dyDescent="0.45">
      <c r="A138" t="s">
        <v>28</v>
      </c>
      <c r="B138" t="s">
        <v>197</v>
      </c>
      <c r="C138">
        <v>4</v>
      </c>
      <c r="D138">
        <v>3</v>
      </c>
      <c r="E138">
        <v>2</v>
      </c>
      <c r="F138">
        <v>2</v>
      </c>
      <c r="G138">
        <v>2</v>
      </c>
      <c r="J138">
        <v>13</v>
      </c>
      <c r="K138">
        <v>19</v>
      </c>
    </row>
    <row r="139" spans="1:11" x14ac:dyDescent="0.45">
      <c r="A139" t="s">
        <v>28</v>
      </c>
      <c r="B139" t="s">
        <v>587</v>
      </c>
      <c r="C139">
        <v>4</v>
      </c>
      <c r="D139">
        <v>1</v>
      </c>
      <c r="J139">
        <v>5</v>
      </c>
      <c r="K139">
        <v>19</v>
      </c>
    </row>
    <row r="140" spans="1:11" x14ac:dyDescent="0.45">
      <c r="A140" t="s">
        <v>28</v>
      </c>
      <c r="B140" t="s">
        <v>193</v>
      </c>
      <c r="D140">
        <v>1</v>
      </c>
      <c r="J140">
        <v>1</v>
      </c>
      <c r="K140">
        <v>19</v>
      </c>
    </row>
    <row r="141" spans="1:11" x14ac:dyDescent="0.45">
      <c r="A141" t="s">
        <v>28</v>
      </c>
      <c r="B141" t="s">
        <v>235</v>
      </c>
      <c r="D141">
        <v>9</v>
      </c>
      <c r="E141">
        <v>5</v>
      </c>
      <c r="F141">
        <v>3</v>
      </c>
      <c r="H141">
        <v>1</v>
      </c>
      <c r="J141">
        <v>18</v>
      </c>
      <c r="K141">
        <v>19</v>
      </c>
    </row>
    <row r="142" spans="1:11" x14ac:dyDescent="0.45">
      <c r="A142" t="s">
        <v>28</v>
      </c>
      <c r="B142" t="s">
        <v>371</v>
      </c>
      <c r="C142">
        <v>10</v>
      </c>
      <c r="J142">
        <v>10</v>
      </c>
      <c r="K142">
        <v>19</v>
      </c>
    </row>
    <row r="143" spans="1:11" x14ac:dyDescent="0.45">
      <c r="A143" t="s">
        <v>28</v>
      </c>
      <c r="B143" t="s">
        <v>395</v>
      </c>
      <c r="C143">
        <v>5</v>
      </c>
      <c r="D143">
        <v>10</v>
      </c>
      <c r="E143">
        <v>4</v>
      </c>
      <c r="J143">
        <v>19</v>
      </c>
      <c r="K143">
        <v>19</v>
      </c>
    </row>
    <row r="144" spans="1:11" x14ac:dyDescent="0.45">
      <c r="A144" t="s">
        <v>28</v>
      </c>
      <c r="B144" t="s">
        <v>221</v>
      </c>
      <c r="C144">
        <v>5</v>
      </c>
      <c r="D144">
        <v>1</v>
      </c>
      <c r="E144">
        <v>1</v>
      </c>
      <c r="F144">
        <v>1</v>
      </c>
      <c r="J144">
        <v>8</v>
      </c>
      <c r="K144">
        <v>19</v>
      </c>
    </row>
    <row r="145" spans="1:11" x14ac:dyDescent="0.45">
      <c r="A145" t="s">
        <v>28</v>
      </c>
      <c r="B145" t="s">
        <v>220</v>
      </c>
      <c r="C145">
        <v>1</v>
      </c>
      <c r="D145">
        <v>1</v>
      </c>
      <c r="E145">
        <v>2</v>
      </c>
      <c r="F145">
        <v>5</v>
      </c>
      <c r="G145">
        <v>6</v>
      </c>
      <c r="H145">
        <v>4</v>
      </c>
      <c r="J145">
        <v>19</v>
      </c>
      <c r="K145">
        <v>19</v>
      </c>
    </row>
    <row r="146" spans="1:11" x14ac:dyDescent="0.45">
      <c r="A146" t="s">
        <v>28</v>
      </c>
      <c r="B146" t="s">
        <v>381</v>
      </c>
      <c r="C146">
        <v>1</v>
      </c>
      <c r="J146">
        <v>1</v>
      </c>
      <c r="K146">
        <v>19</v>
      </c>
    </row>
    <row r="147" spans="1:11" x14ac:dyDescent="0.45">
      <c r="A147" t="s">
        <v>28</v>
      </c>
      <c r="B147" t="s">
        <v>588</v>
      </c>
      <c r="C147">
        <v>5</v>
      </c>
      <c r="D147">
        <v>3</v>
      </c>
      <c r="E147">
        <v>1</v>
      </c>
      <c r="F147">
        <v>2</v>
      </c>
      <c r="J147">
        <v>11</v>
      </c>
      <c r="K147">
        <v>19</v>
      </c>
    </row>
    <row r="148" spans="1:11" x14ac:dyDescent="0.45">
      <c r="A148" t="s">
        <v>28</v>
      </c>
      <c r="B148" t="s">
        <v>212</v>
      </c>
      <c r="C148">
        <v>4</v>
      </c>
      <c r="J148">
        <v>4</v>
      </c>
      <c r="K148">
        <v>19</v>
      </c>
    </row>
    <row r="149" spans="1:11" x14ac:dyDescent="0.45">
      <c r="A149" t="s">
        <v>28</v>
      </c>
      <c r="B149" t="s">
        <v>216</v>
      </c>
      <c r="C149">
        <v>3</v>
      </c>
      <c r="D149">
        <v>2</v>
      </c>
      <c r="J149">
        <v>5</v>
      </c>
      <c r="K149">
        <v>19</v>
      </c>
    </row>
    <row r="150" spans="1:11" x14ac:dyDescent="0.45">
      <c r="A150" t="s">
        <v>28</v>
      </c>
      <c r="B150" t="s">
        <v>218</v>
      </c>
      <c r="C150">
        <v>2</v>
      </c>
      <c r="J150">
        <v>2</v>
      </c>
      <c r="K150">
        <v>19</v>
      </c>
    </row>
    <row r="151" spans="1:11" x14ac:dyDescent="0.45">
      <c r="A151" t="s">
        <v>43</v>
      </c>
      <c r="B151" t="s">
        <v>390</v>
      </c>
      <c r="C151">
        <v>1</v>
      </c>
      <c r="J151">
        <v>1</v>
      </c>
      <c r="K151">
        <v>15</v>
      </c>
    </row>
    <row r="152" spans="1:11" x14ac:dyDescent="0.45">
      <c r="A152" t="s">
        <v>43</v>
      </c>
      <c r="B152" t="s">
        <v>363</v>
      </c>
      <c r="F152">
        <v>1</v>
      </c>
      <c r="H152">
        <v>1</v>
      </c>
      <c r="J152">
        <v>2</v>
      </c>
      <c r="K152">
        <v>15</v>
      </c>
    </row>
    <row r="153" spans="1:11" x14ac:dyDescent="0.45">
      <c r="A153" t="s">
        <v>43</v>
      </c>
      <c r="B153" t="s">
        <v>324</v>
      </c>
      <c r="C153">
        <v>1</v>
      </c>
      <c r="J153">
        <v>1</v>
      </c>
      <c r="K153">
        <v>15</v>
      </c>
    </row>
    <row r="154" spans="1:11" x14ac:dyDescent="0.45">
      <c r="A154" t="s">
        <v>43</v>
      </c>
      <c r="B154" t="s">
        <v>204</v>
      </c>
      <c r="C154">
        <v>3</v>
      </c>
      <c r="D154">
        <v>2</v>
      </c>
      <c r="J154">
        <v>5</v>
      </c>
      <c r="K154">
        <v>15</v>
      </c>
    </row>
    <row r="155" spans="1:11" x14ac:dyDescent="0.45">
      <c r="A155" t="s">
        <v>43</v>
      </c>
      <c r="B155" t="s">
        <v>195</v>
      </c>
      <c r="D155">
        <v>2</v>
      </c>
      <c r="E155">
        <v>2</v>
      </c>
      <c r="G155">
        <v>1</v>
      </c>
      <c r="J155">
        <v>5</v>
      </c>
      <c r="K155">
        <v>15</v>
      </c>
    </row>
    <row r="156" spans="1:11" x14ac:dyDescent="0.45">
      <c r="A156" t="s">
        <v>43</v>
      </c>
      <c r="B156" t="s">
        <v>208</v>
      </c>
      <c r="C156">
        <v>3</v>
      </c>
      <c r="D156">
        <v>2</v>
      </c>
      <c r="J156">
        <v>5</v>
      </c>
      <c r="K156">
        <v>15</v>
      </c>
    </row>
    <row r="157" spans="1:11" x14ac:dyDescent="0.45">
      <c r="A157" t="s">
        <v>43</v>
      </c>
      <c r="B157" t="s">
        <v>236</v>
      </c>
      <c r="C157">
        <v>2</v>
      </c>
      <c r="J157">
        <v>2</v>
      </c>
      <c r="K157">
        <v>15</v>
      </c>
    </row>
    <row r="158" spans="1:11" x14ac:dyDescent="0.45">
      <c r="A158" t="s">
        <v>43</v>
      </c>
      <c r="B158" t="s">
        <v>187</v>
      </c>
      <c r="D158">
        <v>1</v>
      </c>
      <c r="J158">
        <v>1</v>
      </c>
      <c r="K158">
        <v>15</v>
      </c>
    </row>
    <row r="159" spans="1:11" x14ac:dyDescent="0.45">
      <c r="A159" t="s">
        <v>43</v>
      </c>
      <c r="B159" t="s">
        <v>230</v>
      </c>
      <c r="D159">
        <v>4</v>
      </c>
      <c r="F159">
        <v>1</v>
      </c>
      <c r="G159">
        <v>2</v>
      </c>
      <c r="H159">
        <v>2</v>
      </c>
      <c r="I159">
        <v>1</v>
      </c>
      <c r="J159">
        <v>10</v>
      </c>
      <c r="K159">
        <v>15</v>
      </c>
    </row>
    <row r="160" spans="1:11" x14ac:dyDescent="0.45">
      <c r="A160" t="s">
        <v>43</v>
      </c>
      <c r="B160" t="s">
        <v>182</v>
      </c>
      <c r="D160">
        <v>1</v>
      </c>
      <c r="F160">
        <v>5</v>
      </c>
      <c r="H160">
        <v>1</v>
      </c>
      <c r="J160">
        <v>7</v>
      </c>
      <c r="K160">
        <v>15</v>
      </c>
    </row>
    <row r="161" spans="1:11" x14ac:dyDescent="0.45">
      <c r="A161" t="s">
        <v>43</v>
      </c>
      <c r="B161" t="s">
        <v>326</v>
      </c>
      <c r="D161">
        <v>1</v>
      </c>
      <c r="J161">
        <v>1</v>
      </c>
      <c r="K161">
        <v>15</v>
      </c>
    </row>
    <row r="162" spans="1:11" x14ac:dyDescent="0.45">
      <c r="A162" t="s">
        <v>43</v>
      </c>
      <c r="B162" t="s">
        <v>320</v>
      </c>
      <c r="C162">
        <v>7</v>
      </c>
      <c r="D162">
        <v>3</v>
      </c>
      <c r="F162">
        <v>3</v>
      </c>
      <c r="J162">
        <v>13</v>
      </c>
      <c r="K162">
        <v>15</v>
      </c>
    </row>
    <row r="163" spans="1:11" x14ac:dyDescent="0.45">
      <c r="A163" t="s">
        <v>43</v>
      </c>
      <c r="B163" t="s">
        <v>227</v>
      </c>
      <c r="C163">
        <v>1</v>
      </c>
      <c r="D163">
        <v>1</v>
      </c>
      <c r="E163">
        <v>1</v>
      </c>
      <c r="F163">
        <v>1</v>
      </c>
      <c r="J163">
        <v>4</v>
      </c>
      <c r="K163">
        <v>15</v>
      </c>
    </row>
    <row r="164" spans="1:11" x14ac:dyDescent="0.45">
      <c r="A164" t="s">
        <v>43</v>
      </c>
      <c r="B164" t="s">
        <v>332</v>
      </c>
      <c r="C164">
        <v>4</v>
      </c>
      <c r="D164">
        <v>1</v>
      </c>
      <c r="E164">
        <v>1</v>
      </c>
      <c r="F164">
        <v>1</v>
      </c>
      <c r="J164">
        <v>7</v>
      </c>
      <c r="K164">
        <v>15</v>
      </c>
    </row>
    <row r="165" spans="1:11" x14ac:dyDescent="0.45">
      <c r="A165" t="s">
        <v>43</v>
      </c>
      <c r="B165" t="s">
        <v>379</v>
      </c>
      <c r="C165">
        <v>12</v>
      </c>
      <c r="J165">
        <v>12</v>
      </c>
      <c r="K165">
        <v>15</v>
      </c>
    </row>
    <row r="166" spans="1:11" x14ac:dyDescent="0.45">
      <c r="A166" t="s">
        <v>43</v>
      </c>
      <c r="B166" t="s">
        <v>197</v>
      </c>
      <c r="C166">
        <v>3</v>
      </c>
      <c r="D166">
        <v>1</v>
      </c>
      <c r="E166">
        <v>1</v>
      </c>
      <c r="G166">
        <v>2</v>
      </c>
      <c r="J166">
        <v>7</v>
      </c>
      <c r="K166">
        <v>15</v>
      </c>
    </row>
    <row r="167" spans="1:11" x14ac:dyDescent="0.45">
      <c r="A167" t="s">
        <v>43</v>
      </c>
      <c r="B167" t="s">
        <v>587</v>
      </c>
      <c r="C167">
        <v>1</v>
      </c>
      <c r="J167">
        <v>1</v>
      </c>
      <c r="K167">
        <v>15</v>
      </c>
    </row>
    <row r="168" spans="1:11" x14ac:dyDescent="0.45">
      <c r="A168" t="s">
        <v>43</v>
      </c>
      <c r="B168" t="s">
        <v>193</v>
      </c>
      <c r="E168">
        <v>1</v>
      </c>
      <c r="J168">
        <v>1</v>
      </c>
      <c r="K168">
        <v>15</v>
      </c>
    </row>
    <row r="169" spans="1:11" x14ac:dyDescent="0.45">
      <c r="A169" t="s">
        <v>43</v>
      </c>
      <c r="B169" t="s">
        <v>235</v>
      </c>
      <c r="C169">
        <v>1</v>
      </c>
      <c r="D169">
        <v>7</v>
      </c>
      <c r="E169">
        <v>2</v>
      </c>
      <c r="F169">
        <v>3</v>
      </c>
      <c r="H169">
        <v>1</v>
      </c>
      <c r="J169">
        <v>14</v>
      </c>
      <c r="K169">
        <v>15</v>
      </c>
    </row>
    <row r="170" spans="1:11" x14ac:dyDescent="0.45">
      <c r="A170" t="s">
        <v>43</v>
      </c>
      <c r="B170" t="s">
        <v>371</v>
      </c>
      <c r="C170">
        <v>3</v>
      </c>
      <c r="J170">
        <v>3</v>
      </c>
      <c r="K170">
        <v>15</v>
      </c>
    </row>
    <row r="171" spans="1:11" x14ac:dyDescent="0.45">
      <c r="A171" t="s">
        <v>43</v>
      </c>
      <c r="B171" t="s">
        <v>395</v>
      </c>
      <c r="C171">
        <v>4</v>
      </c>
      <c r="D171">
        <v>7</v>
      </c>
      <c r="E171">
        <v>2</v>
      </c>
      <c r="F171">
        <v>2</v>
      </c>
      <c r="J171">
        <v>15</v>
      </c>
      <c r="K171">
        <v>15</v>
      </c>
    </row>
    <row r="172" spans="1:11" x14ac:dyDescent="0.45">
      <c r="A172" t="s">
        <v>43</v>
      </c>
      <c r="B172" t="s">
        <v>221</v>
      </c>
      <c r="C172">
        <v>3</v>
      </c>
      <c r="J172">
        <v>3</v>
      </c>
      <c r="K172">
        <v>15</v>
      </c>
    </row>
    <row r="173" spans="1:11" x14ac:dyDescent="0.45">
      <c r="A173" t="s">
        <v>43</v>
      </c>
      <c r="B173" t="s">
        <v>220</v>
      </c>
      <c r="C173">
        <v>1</v>
      </c>
      <c r="E173">
        <v>2</v>
      </c>
      <c r="F173">
        <v>6</v>
      </c>
      <c r="G173">
        <v>4</v>
      </c>
      <c r="H173">
        <v>1</v>
      </c>
      <c r="I173">
        <v>1</v>
      </c>
      <c r="J173">
        <v>15</v>
      </c>
      <c r="K173">
        <v>15</v>
      </c>
    </row>
    <row r="174" spans="1:11" x14ac:dyDescent="0.45">
      <c r="A174" t="s">
        <v>43</v>
      </c>
      <c r="B174" t="s">
        <v>588</v>
      </c>
      <c r="C174">
        <v>1</v>
      </c>
      <c r="D174">
        <v>1</v>
      </c>
      <c r="J174">
        <v>2</v>
      </c>
      <c r="K174">
        <v>15</v>
      </c>
    </row>
    <row r="175" spans="1:11" x14ac:dyDescent="0.45">
      <c r="A175" t="s">
        <v>43</v>
      </c>
      <c r="B175" t="s">
        <v>212</v>
      </c>
      <c r="C175">
        <v>2</v>
      </c>
      <c r="J175">
        <v>2</v>
      </c>
      <c r="K175">
        <v>15</v>
      </c>
    </row>
    <row r="176" spans="1:11" x14ac:dyDescent="0.45">
      <c r="A176" t="s">
        <v>43</v>
      </c>
      <c r="B176" t="s">
        <v>216</v>
      </c>
      <c r="C176">
        <v>3</v>
      </c>
      <c r="J176">
        <v>3</v>
      </c>
      <c r="K176">
        <v>15</v>
      </c>
    </row>
    <row r="177" spans="1:11" x14ac:dyDescent="0.45">
      <c r="A177" t="s">
        <v>43</v>
      </c>
      <c r="B177" t="s">
        <v>218</v>
      </c>
      <c r="C177">
        <v>1</v>
      </c>
      <c r="E177">
        <v>1</v>
      </c>
      <c r="J177">
        <v>2</v>
      </c>
      <c r="K177">
        <v>15</v>
      </c>
    </row>
    <row r="178" spans="1:11" x14ac:dyDescent="0.45">
      <c r="A178" t="s">
        <v>159</v>
      </c>
      <c r="B178" t="s">
        <v>390</v>
      </c>
      <c r="D178">
        <v>1</v>
      </c>
      <c r="J178">
        <v>1</v>
      </c>
      <c r="K178">
        <v>1</v>
      </c>
    </row>
    <row r="179" spans="1:11" x14ac:dyDescent="0.45">
      <c r="A179" t="s">
        <v>159</v>
      </c>
      <c r="B179" t="s">
        <v>208</v>
      </c>
      <c r="C179">
        <v>1</v>
      </c>
      <c r="J179">
        <v>1</v>
      </c>
      <c r="K179">
        <v>1</v>
      </c>
    </row>
    <row r="180" spans="1:11" x14ac:dyDescent="0.45">
      <c r="A180" t="s">
        <v>159</v>
      </c>
      <c r="B180" t="s">
        <v>230</v>
      </c>
      <c r="E180">
        <v>1</v>
      </c>
      <c r="J180">
        <v>1</v>
      </c>
      <c r="K180">
        <v>1</v>
      </c>
    </row>
    <row r="181" spans="1:11" x14ac:dyDescent="0.45">
      <c r="A181" t="s">
        <v>159</v>
      </c>
      <c r="B181" t="s">
        <v>586</v>
      </c>
      <c r="C181">
        <v>1</v>
      </c>
      <c r="J181">
        <v>1</v>
      </c>
      <c r="K181">
        <v>1</v>
      </c>
    </row>
    <row r="182" spans="1:11" x14ac:dyDescent="0.45">
      <c r="A182" t="s">
        <v>159</v>
      </c>
      <c r="B182" t="s">
        <v>241</v>
      </c>
      <c r="C182">
        <v>1</v>
      </c>
      <c r="J182">
        <v>1</v>
      </c>
      <c r="K182">
        <v>1</v>
      </c>
    </row>
    <row r="183" spans="1:11" x14ac:dyDescent="0.45">
      <c r="A183" t="s">
        <v>159</v>
      </c>
      <c r="B183" t="s">
        <v>237</v>
      </c>
      <c r="C183">
        <v>1</v>
      </c>
      <c r="J183">
        <v>1</v>
      </c>
      <c r="K183">
        <v>1</v>
      </c>
    </row>
    <row r="184" spans="1:11" x14ac:dyDescent="0.45">
      <c r="A184" t="s">
        <v>159</v>
      </c>
      <c r="B184" t="s">
        <v>320</v>
      </c>
      <c r="E184">
        <v>1</v>
      </c>
      <c r="J184">
        <v>1</v>
      </c>
      <c r="K184">
        <v>1</v>
      </c>
    </row>
    <row r="185" spans="1:11" x14ac:dyDescent="0.45">
      <c r="A185" t="s">
        <v>159</v>
      </c>
      <c r="B185" t="s">
        <v>379</v>
      </c>
      <c r="C185">
        <v>1</v>
      </c>
      <c r="J185">
        <v>1</v>
      </c>
      <c r="K185">
        <v>1</v>
      </c>
    </row>
    <row r="186" spans="1:11" x14ac:dyDescent="0.45">
      <c r="A186" t="s">
        <v>159</v>
      </c>
      <c r="B186" t="s">
        <v>234</v>
      </c>
      <c r="D186">
        <v>1</v>
      </c>
      <c r="J186">
        <v>1</v>
      </c>
      <c r="K186">
        <v>1</v>
      </c>
    </row>
    <row r="187" spans="1:11" x14ac:dyDescent="0.45">
      <c r="A187" t="s">
        <v>159</v>
      </c>
      <c r="B187" t="s">
        <v>235</v>
      </c>
      <c r="E187">
        <v>1</v>
      </c>
      <c r="J187">
        <v>1</v>
      </c>
      <c r="K187">
        <v>1</v>
      </c>
    </row>
    <row r="188" spans="1:11" x14ac:dyDescent="0.45">
      <c r="A188" t="s">
        <v>159</v>
      </c>
      <c r="B188" t="s">
        <v>395</v>
      </c>
      <c r="G188">
        <v>1</v>
      </c>
      <c r="J188">
        <v>1</v>
      </c>
      <c r="K188">
        <v>1</v>
      </c>
    </row>
    <row r="189" spans="1:11" x14ac:dyDescent="0.45">
      <c r="A189" t="s">
        <v>159</v>
      </c>
      <c r="B189" t="s">
        <v>220</v>
      </c>
      <c r="G189">
        <v>1</v>
      </c>
      <c r="J189">
        <v>1</v>
      </c>
      <c r="K189">
        <v>1</v>
      </c>
    </row>
  </sheetData>
  <autoFilter ref="A3:K3" xr:uid="{48209956-C429-4BB5-AC2F-F1EE60A4C206}"/>
  <mergeCells count="1">
    <mergeCell ref="A1:L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452EA-1CEB-4E35-AB0B-3C2736E9BFF3}">
  <sheetPr>
    <tabColor rgb="FF92D050"/>
  </sheetPr>
  <dimension ref="A1:T198"/>
  <sheetViews>
    <sheetView workbookViewId="0">
      <selection activeCell="A2" sqref="A2"/>
    </sheetView>
  </sheetViews>
  <sheetFormatPr defaultRowHeight="14.25" x14ac:dyDescent="0.45"/>
  <cols>
    <col min="1" max="1" width="30.73046875" customWidth="1"/>
    <col min="2" max="2" width="19.59765625" customWidth="1"/>
    <col min="4" max="5" width="9" style="56"/>
    <col min="7" max="8" width="9" style="56"/>
    <col min="10" max="11" width="9" style="56"/>
    <col min="13" max="14" width="9" style="56"/>
    <col min="16" max="17" width="9" style="56"/>
    <col min="19" max="20" width="9" style="56"/>
  </cols>
  <sheetData>
    <row r="1" spans="1:20" ht="45" customHeight="1" x14ac:dyDescent="0.45">
      <c r="A1" s="131" t="s">
        <v>8</v>
      </c>
      <c r="B1" s="131"/>
      <c r="C1" s="131"/>
      <c r="D1" s="131"/>
      <c r="E1" s="131"/>
      <c r="F1" s="131"/>
      <c r="G1" s="131"/>
      <c r="H1" s="131"/>
      <c r="I1" s="131"/>
      <c r="J1" s="131"/>
      <c r="K1" s="131"/>
      <c r="L1" s="131"/>
      <c r="M1" s="131"/>
      <c r="N1" s="131"/>
      <c r="O1" s="131"/>
      <c r="P1" s="131"/>
      <c r="Q1" s="131"/>
      <c r="R1" s="131"/>
      <c r="S1" s="131"/>
      <c r="T1" s="131"/>
    </row>
    <row r="2" spans="1:20" x14ac:dyDescent="0.45">
      <c r="C2" s="135" t="s">
        <v>589</v>
      </c>
      <c r="D2" s="136"/>
      <c r="E2" s="136"/>
      <c r="F2" s="136"/>
      <c r="G2" s="136"/>
      <c r="H2" s="136"/>
      <c r="I2" s="136" t="s">
        <v>571</v>
      </c>
      <c r="J2" s="136"/>
      <c r="K2" s="136"/>
      <c r="L2" s="136"/>
      <c r="M2" s="136"/>
      <c r="N2" s="136"/>
      <c r="O2" s="136" t="s">
        <v>590</v>
      </c>
      <c r="P2" s="136"/>
      <c r="Q2" s="136"/>
      <c r="R2" s="136"/>
      <c r="S2" s="136"/>
      <c r="T2" s="137"/>
    </row>
    <row r="3" spans="1:20" x14ac:dyDescent="0.45">
      <c r="A3" s="47" t="s">
        <v>591</v>
      </c>
      <c r="B3" s="47" t="s">
        <v>573</v>
      </c>
      <c r="C3" s="132" t="s">
        <v>592</v>
      </c>
      <c r="D3" s="133"/>
      <c r="E3" s="134"/>
      <c r="F3" s="132" t="s">
        <v>250</v>
      </c>
      <c r="G3" s="133"/>
      <c r="H3" s="134"/>
      <c r="I3" s="132" t="s">
        <v>592</v>
      </c>
      <c r="J3" s="133"/>
      <c r="K3" s="134"/>
      <c r="L3" s="132" t="s">
        <v>593</v>
      </c>
      <c r="M3" s="133"/>
      <c r="N3" s="134"/>
      <c r="O3" s="132" t="s">
        <v>246</v>
      </c>
      <c r="P3" s="133"/>
      <c r="Q3" s="134"/>
      <c r="R3" s="132" t="s">
        <v>250</v>
      </c>
      <c r="S3" s="133"/>
      <c r="T3" s="134"/>
    </row>
    <row r="4" spans="1:20" ht="22.5" x14ac:dyDescent="0.45">
      <c r="A4" s="48"/>
      <c r="B4" s="48"/>
      <c r="C4" s="48" t="s">
        <v>594</v>
      </c>
      <c r="D4" s="49" t="s">
        <v>595</v>
      </c>
      <c r="E4" s="49" t="s">
        <v>312</v>
      </c>
      <c r="F4" s="48" t="s">
        <v>594</v>
      </c>
      <c r="G4" s="49" t="s">
        <v>595</v>
      </c>
      <c r="H4" s="49" t="s">
        <v>312</v>
      </c>
      <c r="I4" s="48" t="s">
        <v>594</v>
      </c>
      <c r="J4" s="49" t="s">
        <v>595</v>
      </c>
      <c r="K4" s="49" t="s">
        <v>312</v>
      </c>
      <c r="L4" s="48" t="s">
        <v>594</v>
      </c>
      <c r="M4" s="49" t="s">
        <v>595</v>
      </c>
      <c r="N4" s="49" t="s">
        <v>312</v>
      </c>
      <c r="O4" s="48" t="s">
        <v>594</v>
      </c>
      <c r="P4" s="49" t="s">
        <v>595</v>
      </c>
      <c r="Q4" s="49" t="s">
        <v>312</v>
      </c>
      <c r="R4" s="48" t="s">
        <v>594</v>
      </c>
      <c r="S4" s="49" t="s">
        <v>595</v>
      </c>
      <c r="T4" s="49" t="s">
        <v>312</v>
      </c>
    </row>
    <row r="5" spans="1:20" x14ac:dyDescent="0.45">
      <c r="A5" t="s">
        <v>596</v>
      </c>
      <c r="B5" t="s">
        <v>41</v>
      </c>
      <c r="C5">
        <v>10</v>
      </c>
      <c r="D5" s="56">
        <v>9.1977463198321452E-2</v>
      </c>
      <c r="E5" s="56">
        <v>1.5618346078838317</v>
      </c>
      <c r="F5">
        <v>2</v>
      </c>
      <c r="G5" s="56">
        <v>0.39318479685452168</v>
      </c>
      <c r="H5" s="56">
        <v>2.4444444444444442</v>
      </c>
      <c r="I5">
        <v>5</v>
      </c>
      <c r="J5" s="56">
        <v>0.13643742692460131</v>
      </c>
      <c r="K5" s="56">
        <v>4.1361270066792919</v>
      </c>
      <c r="L5">
        <v>1</v>
      </c>
      <c r="M5" s="56">
        <v>0.79183673469387761</v>
      </c>
      <c r="N5" s="56">
        <v>0.79183673469387761</v>
      </c>
      <c r="O5">
        <v>5</v>
      </c>
      <c r="P5" s="56">
        <v>8.7382777761757471E-2</v>
      </c>
      <c r="Q5" s="56">
        <v>4.1312568768091626</v>
      </c>
      <c r="R5">
        <v>1</v>
      </c>
      <c r="S5" s="56">
        <v>0.40855236279449814</v>
      </c>
      <c r="T5" s="56">
        <v>0.40855236279449814</v>
      </c>
    </row>
    <row r="6" spans="1:20" x14ac:dyDescent="0.45">
      <c r="A6" t="s">
        <v>596</v>
      </c>
      <c r="B6" t="s">
        <v>43</v>
      </c>
      <c r="C6">
        <v>15</v>
      </c>
      <c r="D6" s="56">
        <v>0.15031494626710856</v>
      </c>
      <c r="E6" s="56">
        <v>3.8252680588422328</v>
      </c>
      <c r="F6">
        <v>14</v>
      </c>
      <c r="G6" s="56">
        <v>0.49382716049382724</v>
      </c>
      <c r="H6" s="56">
        <v>13.48135823170732</v>
      </c>
      <c r="I6">
        <v>13</v>
      </c>
      <c r="J6" s="56">
        <v>0.44781506039835878</v>
      </c>
      <c r="K6" s="56">
        <v>5.0475834834286131</v>
      </c>
      <c r="L6">
        <v>4</v>
      </c>
      <c r="M6" s="56">
        <v>1.196078431372549</v>
      </c>
      <c r="N6" s="56">
        <v>15.203125</v>
      </c>
      <c r="O6">
        <v>13</v>
      </c>
      <c r="P6" s="56">
        <v>0.2276258988500317</v>
      </c>
      <c r="Q6" s="56">
        <v>4.6914211940817374</v>
      </c>
      <c r="R6">
        <v>4</v>
      </c>
      <c r="S6" s="56">
        <v>0.69852941176470584</v>
      </c>
      <c r="T6" s="56">
        <v>14.31818181818182</v>
      </c>
    </row>
    <row r="7" spans="1:20" x14ac:dyDescent="0.45">
      <c r="A7" t="s">
        <v>596</v>
      </c>
      <c r="B7" t="s">
        <v>28</v>
      </c>
      <c r="C7">
        <v>19</v>
      </c>
      <c r="D7" s="56">
        <v>0.20733814754165958</v>
      </c>
      <c r="E7" s="56">
        <v>2.7504161912791516</v>
      </c>
      <c r="F7">
        <v>19</v>
      </c>
      <c r="G7" s="56">
        <v>0.60000000000000009</v>
      </c>
      <c r="H7" s="56">
        <v>8.7133685344827594</v>
      </c>
      <c r="I7">
        <v>19</v>
      </c>
      <c r="J7" s="56">
        <v>0.12616430291808436</v>
      </c>
      <c r="K7" s="56">
        <v>2.8716734498198297</v>
      </c>
      <c r="L7">
        <v>15</v>
      </c>
      <c r="M7" s="56">
        <v>0.47727272727272729</v>
      </c>
      <c r="N7" s="56">
        <v>8.8086666666666655</v>
      </c>
      <c r="O7">
        <v>19</v>
      </c>
      <c r="P7" s="56">
        <v>6.6269542448764332E-2</v>
      </c>
      <c r="Q7" s="56">
        <v>2.6496031253984991</v>
      </c>
      <c r="R7">
        <v>15</v>
      </c>
      <c r="S7" s="56">
        <v>0.46928977272727274</v>
      </c>
      <c r="T7" s="56">
        <v>8.1269349845201244</v>
      </c>
    </row>
    <row r="8" spans="1:20" x14ac:dyDescent="0.45">
      <c r="A8" t="s">
        <v>596</v>
      </c>
      <c r="B8" t="s">
        <v>31</v>
      </c>
      <c r="C8">
        <v>21</v>
      </c>
      <c r="D8" s="56">
        <v>0.19635574403896192</v>
      </c>
      <c r="E8" s="56">
        <v>1.5545513830579991</v>
      </c>
      <c r="F8">
        <v>20</v>
      </c>
      <c r="G8" s="56">
        <v>0.58488670361601369</v>
      </c>
      <c r="H8" s="56">
        <v>5.1819390909090917</v>
      </c>
      <c r="I8">
        <v>21</v>
      </c>
      <c r="J8" s="56">
        <v>5.9573189017256285E-2</v>
      </c>
      <c r="K8" s="56">
        <v>1.6040125275296839</v>
      </c>
      <c r="L8">
        <v>14</v>
      </c>
      <c r="M8" s="56">
        <v>0.7142857142857143</v>
      </c>
      <c r="N8" s="56">
        <v>5.1470532591414955</v>
      </c>
      <c r="O8">
        <v>21</v>
      </c>
      <c r="P8" s="56">
        <v>5.8993881458714023E-2</v>
      </c>
      <c r="Q8" s="56">
        <v>1.4942383995994055</v>
      </c>
      <c r="R8">
        <v>14</v>
      </c>
      <c r="S8" s="56">
        <v>0.60717130627009652</v>
      </c>
      <c r="T8" s="56">
        <v>4.8041521428571432</v>
      </c>
    </row>
    <row r="9" spans="1:20" x14ac:dyDescent="0.45">
      <c r="A9" t="s">
        <v>596</v>
      </c>
      <c r="B9" t="s">
        <v>36</v>
      </c>
      <c r="C9">
        <v>22</v>
      </c>
      <c r="D9" s="56">
        <v>0.15267668806684073</v>
      </c>
      <c r="E9" s="56">
        <v>1.1569169606749208</v>
      </c>
      <c r="F9">
        <v>22</v>
      </c>
      <c r="G9" s="56">
        <v>0.53037037037037038</v>
      </c>
      <c r="H9" s="56">
        <v>3.8801240000000004</v>
      </c>
      <c r="I9">
        <v>22</v>
      </c>
      <c r="J9" s="56">
        <v>0.19215401389259662</v>
      </c>
      <c r="K9" s="56">
        <v>2.7915401548859125</v>
      </c>
      <c r="L9">
        <v>19</v>
      </c>
      <c r="M9" s="56">
        <v>0.73829365079365084</v>
      </c>
      <c r="N9" s="56">
        <v>4.4680851063829792</v>
      </c>
      <c r="O9">
        <v>22</v>
      </c>
      <c r="P9" s="56">
        <v>0.18684018126749191</v>
      </c>
      <c r="Q9" s="56">
        <v>2.7505362728386418</v>
      </c>
      <c r="R9">
        <v>19</v>
      </c>
      <c r="S9" s="56">
        <v>0.71434782608695657</v>
      </c>
      <c r="T9" s="56">
        <v>4.4680851063829792</v>
      </c>
    </row>
    <row r="10" spans="1:20" x14ac:dyDescent="0.45">
      <c r="A10" t="s">
        <v>596</v>
      </c>
      <c r="B10" t="s">
        <v>23</v>
      </c>
      <c r="C10">
        <v>23</v>
      </c>
      <c r="D10" s="56">
        <v>3.3349172535982692E-2</v>
      </c>
      <c r="E10" s="56">
        <v>0.92916119171137102</v>
      </c>
      <c r="F10">
        <v>22</v>
      </c>
      <c r="G10" s="56">
        <v>0.24444444444444449</v>
      </c>
      <c r="H10" s="56">
        <v>3.7300000000000004</v>
      </c>
      <c r="I10">
        <v>21</v>
      </c>
      <c r="J10" s="56">
        <v>0.12228129679545911</v>
      </c>
      <c r="K10" s="56">
        <v>1.9706788966027644</v>
      </c>
      <c r="L10">
        <v>13</v>
      </c>
      <c r="M10" s="56">
        <v>0.72857142857142854</v>
      </c>
      <c r="N10" s="56">
        <v>11.636363636363637</v>
      </c>
      <c r="O10">
        <v>21</v>
      </c>
      <c r="P10" s="56">
        <v>0.11190737618031692</v>
      </c>
      <c r="Q10" s="56">
        <v>1.9180925573748939</v>
      </c>
      <c r="R10">
        <v>13</v>
      </c>
      <c r="S10" s="56">
        <v>0.72857142857142854</v>
      </c>
      <c r="T10" s="56">
        <v>11.636363636363637</v>
      </c>
    </row>
    <row r="11" spans="1:20" x14ac:dyDescent="0.45">
      <c r="A11" t="s">
        <v>596</v>
      </c>
      <c r="B11" t="s">
        <v>159</v>
      </c>
      <c r="C11">
        <v>1</v>
      </c>
      <c r="D11" s="56">
        <v>0.30192760110567773</v>
      </c>
      <c r="E11" s="56">
        <v>0.30192760110567773</v>
      </c>
      <c r="F11">
        <v>1</v>
      </c>
      <c r="G11" s="56">
        <v>0.9013214285714285</v>
      </c>
      <c r="H11" s="56">
        <v>0.9013214285714285</v>
      </c>
      <c r="I11">
        <v>1</v>
      </c>
      <c r="J11" s="56">
        <v>0.31002503696280803</v>
      </c>
      <c r="K11" s="56">
        <v>0.31002503696280803</v>
      </c>
      <c r="O11">
        <v>1</v>
      </c>
      <c r="P11" s="56">
        <v>0.30995160234109753</v>
      </c>
      <c r="Q11" s="56">
        <v>0.30995160234109753</v>
      </c>
    </row>
    <row r="12" spans="1:20" x14ac:dyDescent="0.45">
      <c r="A12" t="s">
        <v>587</v>
      </c>
      <c r="B12" t="s">
        <v>43</v>
      </c>
      <c r="C12">
        <v>0</v>
      </c>
      <c r="F12">
        <v>0</v>
      </c>
    </row>
    <row r="13" spans="1:20" x14ac:dyDescent="0.45">
      <c r="A13" t="s">
        <v>587</v>
      </c>
      <c r="B13" t="s">
        <v>28</v>
      </c>
      <c r="C13">
        <v>2</v>
      </c>
      <c r="D13" s="56">
        <v>0.65852795311178103</v>
      </c>
      <c r="E13" s="56">
        <v>1.1233496078257283</v>
      </c>
      <c r="F13">
        <v>1</v>
      </c>
      <c r="G13" s="56">
        <v>2.5722499989583332</v>
      </c>
      <c r="H13" s="56">
        <v>2.5722499989583332</v>
      </c>
      <c r="I13">
        <v>2</v>
      </c>
      <c r="J13" s="56">
        <v>0.4981713630038806</v>
      </c>
      <c r="K13" s="56">
        <v>1.0390779762445979</v>
      </c>
      <c r="L13">
        <v>1</v>
      </c>
      <c r="M13" s="56">
        <v>2.5128472222222222</v>
      </c>
      <c r="N13" s="56">
        <v>2.5128472222222222</v>
      </c>
      <c r="O13">
        <v>2</v>
      </c>
      <c r="P13" s="56">
        <v>0.43401751839467034</v>
      </c>
      <c r="Q13" s="56">
        <v>0.54466835310320905</v>
      </c>
      <c r="R13">
        <v>1</v>
      </c>
      <c r="S13" s="56">
        <v>2.2637665603645831</v>
      </c>
      <c r="T13" s="56">
        <v>2.2637665603645831</v>
      </c>
    </row>
    <row r="14" spans="1:20" x14ac:dyDescent="0.45">
      <c r="A14" t="s">
        <v>587</v>
      </c>
      <c r="B14" t="s">
        <v>31</v>
      </c>
      <c r="C14">
        <v>2</v>
      </c>
      <c r="D14" s="56">
        <v>0.86241907542576146</v>
      </c>
      <c r="E14" s="56">
        <v>3.3857774106188416</v>
      </c>
      <c r="F14">
        <v>0</v>
      </c>
      <c r="I14">
        <v>2</v>
      </c>
      <c r="J14" s="56">
        <v>0.52405173038965058</v>
      </c>
      <c r="K14" s="56">
        <v>2.8874994801372695</v>
      </c>
      <c r="O14">
        <v>2</v>
      </c>
      <c r="P14" s="56">
        <v>0.42215671054575277</v>
      </c>
      <c r="Q14" s="56">
        <v>2.852791278696877</v>
      </c>
    </row>
    <row r="15" spans="1:20" x14ac:dyDescent="0.45">
      <c r="A15" t="s">
        <v>587</v>
      </c>
      <c r="B15" t="s">
        <v>36</v>
      </c>
      <c r="C15">
        <v>4</v>
      </c>
      <c r="D15" s="56">
        <v>0.5852781261865635</v>
      </c>
      <c r="E15" s="56">
        <v>4.0895546845102162</v>
      </c>
      <c r="F15">
        <v>1</v>
      </c>
      <c r="G15" s="56">
        <v>2.3050295694444447</v>
      </c>
      <c r="H15" s="56">
        <v>2.3050295694444447</v>
      </c>
      <c r="I15">
        <v>4</v>
      </c>
      <c r="J15" s="56">
        <v>0.38094297317957498</v>
      </c>
      <c r="K15" s="56">
        <v>4.0048688716155789</v>
      </c>
      <c r="L15">
        <v>1</v>
      </c>
      <c r="M15" s="56">
        <v>1.7938824262567512</v>
      </c>
      <c r="N15" s="56">
        <v>1.7938824262567512</v>
      </c>
      <c r="O15">
        <v>4</v>
      </c>
      <c r="P15" s="56">
        <v>0.32580994690816528</v>
      </c>
      <c r="Q15" s="56">
        <v>3.3844166015246793</v>
      </c>
      <c r="R15">
        <v>1</v>
      </c>
      <c r="S15" s="56">
        <v>1.4742542777998446</v>
      </c>
      <c r="T15" s="56">
        <v>1.4742542777998446</v>
      </c>
    </row>
    <row r="16" spans="1:20" x14ac:dyDescent="0.45">
      <c r="A16" t="s">
        <v>587</v>
      </c>
      <c r="B16" t="s">
        <v>23</v>
      </c>
      <c r="C16">
        <v>3</v>
      </c>
      <c r="D16" s="56">
        <v>0.2730153268138576</v>
      </c>
      <c r="E16" s="56">
        <v>0.62070516360705341</v>
      </c>
      <c r="F16">
        <v>1</v>
      </c>
      <c r="G16" s="56">
        <v>2.1369117647058826</v>
      </c>
      <c r="H16" s="56">
        <v>2.1369117647058826</v>
      </c>
      <c r="I16">
        <v>3</v>
      </c>
      <c r="J16" s="56">
        <v>0.23017159125295691</v>
      </c>
      <c r="K16" s="56">
        <v>0.44309496765673728</v>
      </c>
      <c r="L16">
        <v>1</v>
      </c>
      <c r="M16" s="56">
        <v>1.7451282051282051</v>
      </c>
      <c r="N16" s="56">
        <v>1.7451282051282051</v>
      </c>
      <c r="O16">
        <v>3</v>
      </c>
      <c r="P16" s="56">
        <v>0.18584264308258439</v>
      </c>
      <c r="Q16" s="56">
        <v>0.38773984109069792</v>
      </c>
      <c r="R16">
        <v>1</v>
      </c>
      <c r="S16" s="56">
        <v>1.5317225677449076</v>
      </c>
      <c r="T16" s="56">
        <v>1.5317225677449076</v>
      </c>
    </row>
    <row r="17" spans="1:20" x14ac:dyDescent="0.45">
      <c r="A17" t="s">
        <v>182</v>
      </c>
      <c r="B17" t="s">
        <v>41</v>
      </c>
      <c r="C17">
        <v>0</v>
      </c>
      <c r="F17">
        <v>0</v>
      </c>
    </row>
    <row r="18" spans="1:20" x14ac:dyDescent="0.45">
      <c r="A18" t="s">
        <v>182</v>
      </c>
      <c r="B18" t="s">
        <v>43</v>
      </c>
      <c r="C18">
        <v>4</v>
      </c>
      <c r="D18" s="56">
        <v>1.9165450980675114</v>
      </c>
      <c r="E18" s="56">
        <v>7.1324439529587078</v>
      </c>
      <c r="F18">
        <v>1</v>
      </c>
      <c r="G18" s="56">
        <v>16.818181818181817</v>
      </c>
      <c r="H18" s="56">
        <v>16.818181818181817</v>
      </c>
      <c r="I18">
        <v>4</v>
      </c>
      <c r="J18" s="56">
        <v>1.9084966940206416</v>
      </c>
      <c r="K18" s="56">
        <v>6.6284039899431626</v>
      </c>
      <c r="L18">
        <v>1</v>
      </c>
      <c r="M18" s="56">
        <v>16.818181818181817</v>
      </c>
      <c r="N18" s="56">
        <v>16.818181818181817</v>
      </c>
      <c r="O18">
        <v>4</v>
      </c>
      <c r="P18" s="56">
        <v>1.9084966940206416</v>
      </c>
      <c r="Q18" s="56">
        <v>5.6914619538532385</v>
      </c>
      <c r="R18">
        <v>1</v>
      </c>
      <c r="S18" s="56">
        <v>14.439252336448597</v>
      </c>
      <c r="T18" s="56">
        <v>14.439252336448597</v>
      </c>
    </row>
    <row r="19" spans="1:20" x14ac:dyDescent="0.45">
      <c r="A19" t="s">
        <v>182</v>
      </c>
      <c r="B19" t="s">
        <v>28</v>
      </c>
      <c r="C19">
        <v>6</v>
      </c>
      <c r="D19" s="56">
        <v>0.87965801539805333</v>
      </c>
      <c r="E19" s="56">
        <v>5.3245879334727322</v>
      </c>
      <c r="F19">
        <v>3</v>
      </c>
      <c r="G19" s="56">
        <v>3.8850817226190477</v>
      </c>
      <c r="H19" s="56">
        <v>11.587808641975313</v>
      </c>
      <c r="I19">
        <v>6</v>
      </c>
      <c r="J19" s="56">
        <v>0.8202537921703007</v>
      </c>
      <c r="K19" s="56">
        <v>4.9620907501976337</v>
      </c>
      <c r="L19">
        <v>3</v>
      </c>
      <c r="M19" s="56">
        <v>3.3649315560182647</v>
      </c>
      <c r="N19" s="56">
        <v>11.464351851851855</v>
      </c>
      <c r="O19">
        <v>6</v>
      </c>
      <c r="P19" s="56">
        <v>0.8202537921703007</v>
      </c>
      <c r="Q19" s="56">
        <v>4.2161031947129048</v>
      </c>
      <c r="R19">
        <v>3</v>
      </c>
      <c r="S19" s="56">
        <v>2.5683772364840038</v>
      </c>
      <c r="T19" s="56">
        <v>9.9593959950194559</v>
      </c>
    </row>
    <row r="20" spans="1:20" x14ac:dyDescent="0.45">
      <c r="A20" t="s">
        <v>182</v>
      </c>
      <c r="B20" t="s">
        <v>31</v>
      </c>
      <c r="C20">
        <v>8</v>
      </c>
      <c r="D20" s="56">
        <v>0.84135637702897703</v>
      </c>
      <c r="E20" s="56">
        <v>2.8909496969264397</v>
      </c>
      <c r="F20">
        <v>4</v>
      </c>
      <c r="G20" s="56">
        <v>2.7065561584628668</v>
      </c>
      <c r="H20" s="56">
        <v>6.1472117346938786</v>
      </c>
      <c r="I20">
        <v>8</v>
      </c>
      <c r="J20" s="56">
        <v>0.71131400179963655</v>
      </c>
      <c r="K20" s="56">
        <v>2.6040342687547078</v>
      </c>
      <c r="L20">
        <v>4</v>
      </c>
      <c r="M20" s="56">
        <v>2.0316665611111109</v>
      </c>
      <c r="N20" s="56">
        <v>5.6868020408163273</v>
      </c>
      <c r="O20">
        <v>8</v>
      </c>
      <c r="P20" s="56">
        <v>0.61928265258729043</v>
      </c>
      <c r="Q20" s="56">
        <v>2.2145183621046063</v>
      </c>
      <c r="R20">
        <v>4</v>
      </c>
      <c r="S20" s="56">
        <v>1.7140879258517034</v>
      </c>
      <c r="T20" s="56">
        <v>4.8041521428571432</v>
      </c>
    </row>
    <row r="21" spans="1:20" x14ac:dyDescent="0.45">
      <c r="A21" t="s">
        <v>182</v>
      </c>
      <c r="B21" t="s">
        <v>36</v>
      </c>
      <c r="C21">
        <v>12</v>
      </c>
      <c r="D21" s="56">
        <v>0.45440698882515246</v>
      </c>
      <c r="E21" s="56">
        <v>2.6539872091512091</v>
      </c>
      <c r="F21">
        <v>6</v>
      </c>
      <c r="G21" s="56">
        <v>1.9970760865738635</v>
      </c>
      <c r="H21" s="56">
        <v>5.0926724188790562</v>
      </c>
      <c r="I21">
        <v>12</v>
      </c>
      <c r="J21" s="56">
        <v>0.42077416514345645</v>
      </c>
      <c r="K21" s="56">
        <v>2.6327024490446327</v>
      </c>
      <c r="L21">
        <v>6</v>
      </c>
      <c r="M21" s="56">
        <v>1.7174548886666665</v>
      </c>
      <c r="N21" s="56">
        <v>4.9527337499999993</v>
      </c>
      <c r="O21">
        <v>12</v>
      </c>
      <c r="P21" s="56">
        <v>0.38969171586736207</v>
      </c>
      <c r="Q21" s="56">
        <v>2.244738126487098</v>
      </c>
      <c r="R21">
        <v>6</v>
      </c>
      <c r="S21" s="56">
        <v>1.4757420236648613</v>
      </c>
      <c r="T21" s="56">
        <v>4.47813570459292</v>
      </c>
    </row>
    <row r="22" spans="1:20" x14ac:dyDescent="0.45">
      <c r="A22" t="s">
        <v>182</v>
      </c>
      <c r="B22" t="s">
        <v>23</v>
      </c>
      <c r="C22">
        <v>8</v>
      </c>
      <c r="D22" s="56">
        <v>0.39380888658386276</v>
      </c>
      <c r="E22" s="56">
        <v>1.5078093065542018</v>
      </c>
      <c r="F22">
        <v>2</v>
      </c>
      <c r="G22" s="56">
        <v>2.3252288219802093</v>
      </c>
      <c r="H22" s="56">
        <v>4.4732392473118274</v>
      </c>
      <c r="I22">
        <v>8</v>
      </c>
      <c r="J22" s="56">
        <v>0.38168197483312655</v>
      </c>
      <c r="K22" s="56">
        <v>1.348376415377575</v>
      </c>
      <c r="L22">
        <v>2</v>
      </c>
      <c r="M22" s="56">
        <v>2.166666666666667</v>
      </c>
      <c r="N22" s="56">
        <v>4.0922466352941171</v>
      </c>
      <c r="O22">
        <v>8</v>
      </c>
      <c r="P22" s="56">
        <v>0.35228282265921351</v>
      </c>
      <c r="Q22" s="56">
        <v>1.1742691448896077</v>
      </c>
      <c r="R22">
        <v>2</v>
      </c>
      <c r="S22" s="56">
        <v>1.7996177851770643</v>
      </c>
      <c r="T22" s="56">
        <v>3.7030450945588234</v>
      </c>
    </row>
    <row r="23" spans="1:20" x14ac:dyDescent="0.45">
      <c r="A23" t="s">
        <v>187</v>
      </c>
      <c r="B23" t="s">
        <v>41</v>
      </c>
      <c r="C23">
        <v>0</v>
      </c>
      <c r="F23">
        <v>0</v>
      </c>
    </row>
    <row r="24" spans="1:20" x14ac:dyDescent="0.45">
      <c r="A24" t="s">
        <v>187</v>
      </c>
      <c r="B24" t="s">
        <v>43</v>
      </c>
      <c r="C24">
        <v>0</v>
      </c>
      <c r="F24">
        <v>0</v>
      </c>
    </row>
    <row r="25" spans="1:20" x14ac:dyDescent="0.45">
      <c r="A25" t="s">
        <v>187</v>
      </c>
      <c r="B25" t="s">
        <v>28</v>
      </c>
      <c r="C25">
        <v>0</v>
      </c>
      <c r="F25">
        <v>0</v>
      </c>
    </row>
    <row r="26" spans="1:20" x14ac:dyDescent="0.45">
      <c r="A26" t="s">
        <v>187</v>
      </c>
      <c r="B26" t="s">
        <v>31</v>
      </c>
      <c r="C26">
        <v>0</v>
      </c>
      <c r="F26">
        <v>0</v>
      </c>
    </row>
    <row r="27" spans="1:20" x14ac:dyDescent="0.45">
      <c r="A27" t="s">
        <v>187</v>
      </c>
      <c r="B27" t="s">
        <v>36</v>
      </c>
      <c r="C27">
        <v>0</v>
      </c>
      <c r="F27">
        <v>0</v>
      </c>
    </row>
    <row r="28" spans="1:20" x14ac:dyDescent="0.45">
      <c r="A28" t="s">
        <v>187</v>
      </c>
      <c r="B28" t="s">
        <v>23</v>
      </c>
      <c r="C28">
        <v>0</v>
      </c>
      <c r="F28">
        <v>0</v>
      </c>
    </row>
    <row r="29" spans="1:20" x14ac:dyDescent="0.45">
      <c r="A29" t="s">
        <v>320</v>
      </c>
      <c r="B29" t="s">
        <v>41</v>
      </c>
      <c r="C29">
        <v>3</v>
      </c>
      <c r="D29" s="56">
        <v>8.2343009791285393E-2</v>
      </c>
      <c r="E29" s="56">
        <v>0.17565297548586584</v>
      </c>
      <c r="F29">
        <v>0</v>
      </c>
      <c r="I29">
        <v>1</v>
      </c>
      <c r="J29" s="56">
        <v>4.8077771035673601E-2</v>
      </c>
      <c r="K29" s="56">
        <v>4.8077771035673601E-2</v>
      </c>
      <c r="O29">
        <v>1</v>
      </c>
      <c r="P29" s="56">
        <v>2.2584432544496338E-2</v>
      </c>
      <c r="Q29" s="56">
        <v>2.2584432544496338E-2</v>
      </c>
    </row>
    <row r="30" spans="1:20" x14ac:dyDescent="0.45">
      <c r="A30" t="s">
        <v>320</v>
      </c>
      <c r="B30" t="s">
        <v>43</v>
      </c>
      <c r="C30">
        <v>9</v>
      </c>
      <c r="D30" s="56">
        <v>0.11219805588559953</v>
      </c>
      <c r="E30" s="56">
        <v>1.7655613749321646</v>
      </c>
      <c r="F30">
        <v>4</v>
      </c>
      <c r="G30" s="56">
        <v>1.2131481481481481</v>
      </c>
      <c r="H30" s="56">
        <v>2.8609271523178808</v>
      </c>
      <c r="I30">
        <v>2</v>
      </c>
      <c r="J30" s="56">
        <v>0.23405153281426488</v>
      </c>
      <c r="K30" s="56">
        <v>0.44475517470370279</v>
      </c>
      <c r="O30">
        <v>2</v>
      </c>
      <c r="P30" s="56">
        <v>0.14702551953342349</v>
      </c>
      <c r="Q30" s="56">
        <v>0.23041327480004714</v>
      </c>
    </row>
    <row r="31" spans="1:20" x14ac:dyDescent="0.45">
      <c r="A31" t="s">
        <v>320</v>
      </c>
      <c r="B31" t="s">
        <v>28</v>
      </c>
      <c r="C31">
        <v>13</v>
      </c>
      <c r="D31" s="56">
        <v>0.29857756974751709</v>
      </c>
      <c r="E31" s="56">
        <v>2.9238986898051866</v>
      </c>
      <c r="F31">
        <v>7</v>
      </c>
      <c r="G31" s="56">
        <v>0.853010787026937</v>
      </c>
      <c r="H31" s="56">
        <v>5.7154379781476194</v>
      </c>
      <c r="I31">
        <v>4</v>
      </c>
      <c r="J31" s="56">
        <v>0.4587510650313954</v>
      </c>
      <c r="K31" s="56">
        <v>1.365157823009802</v>
      </c>
      <c r="L31">
        <v>1</v>
      </c>
      <c r="M31" s="56">
        <v>4.8151214624347816</v>
      </c>
      <c r="N31" s="56">
        <v>4.8151214624347816</v>
      </c>
      <c r="O31">
        <v>4</v>
      </c>
      <c r="P31" s="56">
        <v>0.24974999788600841</v>
      </c>
      <c r="Q31" s="56">
        <v>1.2556290369216283</v>
      </c>
      <c r="R31">
        <v>1</v>
      </c>
      <c r="S31" s="56">
        <v>4.8090739376063647</v>
      </c>
      <c r="T31" s="56">
        <v>4.8090739376063647</v>
      </c>
    </row>
    <row r="32" spans="1:20" x14ac:dyDescent="0.45">
      <c r="A32" t="s">
        <v>320</v>
      </c>
      <c r="B32" t="s">
        <v>31</v>
      </c>
      <c r="C32">
        <v>16</v>
      </c>
      <c r="D32" s="56">
        <v>3.7037700944326811E-2</v>
      </c>
      <c r="E32" s="56">
        <v>1.6559342411653404</v>
      </c>
      <c r="F32">
        <v>10</v>
      </c>
      <c r="G32" s="56">
        <v>0.55125000000000002</v>
      </c>
      <c r="H32" s="56">
        <v>4.9057157103825135</v>
      </c>
      <c r="I32">
        <v>2</v>
      </c>
      <c r="J32" s="56">
        <v>0.7154746735084978</v>
      </c>
      <c r="K32" s="56">
        <v>0.8911145591489783</v>
      </c>
      <c r="L32">
        <v>1</v>
      </c>
      <c r="M32" s="56">
        <v>3.95569808609658</v>
      </c>
      <c r="N32" s="56">
        <v>3.95569808609658</v>
      </c>
      <c r="O32">
        <v>2</v>
      </c>
      <c r="P32" s="56">
        <v>0.60931147432244914</v>
      </c>
      <c r="Q32" s="56">
        <v>0.81916871400205127</v>
      </c>
      <c r="R32">
        <v>1</v>
      </c>
      <c r="S32" s="56">
        <v>3.9184338927706035</v>
      </c>
      <c r="T32" s="56">
        <v>3.9184338927706035</v>
      </c>
    </row>
    <row r="33" spans="1:20" x14ac:dyDescent="0.45">
      <c r="A33" t="s">
        <v>320</v>
      </c>
      <c r="B33" t="s">
        <v>36</v>
      </c>
      <c r="C33">
        <v>21</v>
      </c>
      <c r="D33" s="56">
        <v>0.12440498041275669</v>
      </c>
      <c r="E33" s="56">
        <v>1.4340835551495708</v>
      </c>
      <c r="F33">
        <v>14</v>
      </c>
      <c r="G33" s="56">
        <v>0.45</v>
      </c>
      <c r="H33" s="56">
        <v>5.1071159999999995</v>
      </c>
      <c r="I33">
        <v>1</v>
      </c>
      <c r="J33" s="56">
        <v>0.58471571412400591</v>
      </c>
      <c r="K33" s="56">
        <v>0.58471571412400591</v>
      </c>
      <c r="L33">
        <v>1</v>
      </c>
      <c r="M33" s="56">
        <v>2.8011836586915253</v>
      </c>
      <c r="N33" s="56">
        <v>2.8011836586915253</v>
      </c>
      <c r="O33">
        <v>1</v>
      </c>
      <c r="P33" s="56">
        <v>0.54598121818253575</v>
      </c>
      <c r="Q33" s="56">
        <v>0.54598121818253575</v>
      </c>
      <c r="R33">
        <v>1</v>
      </c>
      <c r="S33" s="56">
        <v>2.7954747546517291</v>
      </c>
      <c r="T33" s="56">
        <v>2.7954747546517291</v>
      </c>
    </row>
    <row r="34" spans="1:20" x14ac:dyDescent="0.45">
      <c r="A34" t="s">
        <v>320</v>
      </c>
      <c r="B34" t="s">
        <v>23</v>
      </c>
      <c r="C34">
        <v>17</v>
      </c>
      <c r="D34" s="56">
        <v>7.8743542740466299E-2</v>
      </c>
      <c r="E34" s="56">
        <v>1.1019470223303525</v>
      </c>
      <c r="F34">
        <v>8</v>
      </c>
      <c r="G34" s="56">
        <v>0.45572477064220179</v>
      </c>
      <c r="H34" s="56">
        <v>3.9237930113636361</v>
      </c>
      <c r="I34">
        <v>1</v>
      </c>
      <c r="J34" s="56">
        <v>0.21415892588304281</v>
      </c>
      <c r="K34" s="56">
        <v>0.21415892588304281</v>
      </c>
      <c r="L34">
        <v>1</v>
      </c>
      <c r="M34" s="56">
        <v>1.4548047594334139</v>
      </c>
      <c r="N34" s="56">
        <v>1.4548047594334139</v>
      </c>
      <c r="O34">
        <v>1</v>
      </c>
      <c r="P34" s="56">
        <v>0.20622106443279256</v>
      </c>
      <c r="Q34" s="56">
        <v>0.20622106443279256</v>
      </c>
      <c r="R34">
        <v>1</v>
      </c>
      <c r="S34" s="56">
        <v>1.4537006735881099</v>
      </c>
      <c r="T34" s="56">
        <v>1.4537006735881099</v>
      </c>
    </row>
    <row r="35" spans="1:20" x14ac:dyDescent="0.45">
      <c r="A35" t="s">
        <v>320</v>
      </c>
      <c r="B35" t="s">
        <v>159</v>
      </c>
      <c r="C35">
        <v>1</v>
      </c>
      <c r="D35" s="56">
        <v>0.52585550295228867</v>
      </c>
      <c r="E35" s="56">
        <v>0.52585550295228867</v>
      </c>
      <c r="F35">
        <v>0</v>
      </c>
    </row>
    <row r="36" spans="1:20" x14ac:dyDescent="0.45">
      <c r="A36" t="s">
        <v>324</v>
      </c>
      <c r="B36" t="s">
        <v>43</v>
      </c>
      <c r="C36">
        <v>0</v>
      </c>
      <c r="F36">
        <v>0</v>
      </c>
    </row>
    <row r="37" spans="1:20" x14ac:dyDescent="0.45">
      <c r="A37" t="s">
        <v>324</v>
      </c>
      <c r="B37" t="s">
        <v>28</v>
      </c>
      <c r="C37">
        <v>0</v>
      </c>
      <c r="F37">
        <v>0</v>
      </c>
    </row>
    <row r="38" spans="1:20" x14ac:dyDescent="0.45">
      <c r="A38" t="s">
        <v>324</v>
      </c>
      <c r="B38" t="s">
        <v>31</v>
      </c>
      <c r="C38">
        <v>0</v>
      </c>
      <c r="F38">
        <v>0</v>
      </c>
    </row>
    <row r="39" spans="1:20" x14ac:dyDescent="0.45">
      <c r="A39" t="s">
        <v>324</v>
      </c>
      <c r="B39" t="s">
        <v>36</v>
      </c>
      <c r="C39">
        <v>2</v>
      </c>
      <c r="D39" s="56">
        <v>0.73332033071989167</v>
      </c>
      <c r="E39" s="56">
        <v>1.5412324967657427</v>
      </c>
      <c r="F39">
        <v>0</v>
      </c>
      <c r="I39">
        <v>2</v>
      </c>
      <c r="J39" s="56">
        <v>0.48729115558446762</v>
      </c>
      <c r="K39" s="56">
        <v>1.3336256261394883</v>
      </c>
      <c r="O39">
        <v>2</v>
      </c>
      <c r="P39" s="56">
        <v>0.39658421627617729</v>
      </c>
      <c r="Q39" s="56">
        <v>1.0928152609298765</v>
      </c>
    </row>
    <row r="40" spans="1:20" x14ac:dyDescent="0.45">
      <c r="A40" t="s">
        <v>324</v>
      </c>
      <c r="B40" t="s">
        <v>23</v>
      </c>
      <c r="C40">
        <v>2</v>
      </c>
      <c r="D40" s="56">
        <v>1.0728253399528949</v>
      </c>
      <c r="E40" s="56">
        <v>1.148201926583863</v>
      </c>
      <c r="F40">
        <v>0</v>
      </c>
      <c r="I40">
        <v>2</v>
      </c>
      <c r="J40" s="56">
        <v>0.87261100767450195</v>
      </c>
      <c r="K40" s="56">
        <v>1.0089481350222342</v>
      </c>
      <c r="O40">
        <v>2</v>
      </c>
      <c r="P40" s="56">
        <v>0.72545015418988579</v>
      </c>
      <c r="Q40" s="56">
        <v>0.88478872090210448</v>
      </c>
    </row>
    <row r="41" spans="1:20" x14ac:dyDescent="0.45">
      <c r="A41" t="s">
        <v>326</v>
      </c>
      <c r="B41" t="s">
        <v>41</v>
      </c>
      <c r="C41">
        <v>0</v>
      </c>
      <c r="F41">
        <v>0</v>
      </c>
    </row>
    <row r="42" spans="1:20" x14ac:dyDescent="0.45">
      <c r="A42" t="s">
        <v>326</v>
      </c>
      <c r="B42" t="s">
        <v>43</v>
      </c>
      <c r="C42">
        <v>0</v>
      </c>
      <c r="F42">
        <v>0</v>
      </c>
    </row>
    <row r="43" spans="1:20" x14ac:dyDescent="0.45">
      <c r="A43" t="s">
        <v>326</v>
      </c>
      <c r="B43" t="s">
        <v>28</v>
      </c>
      <c r="C43">
        <v>0</v>
      </c>
      <c r="F43">
        <v>0</v>
      </c>
    </row>
    <row r="44" spans="1:20" x14ac:dyDescent="0.45">
      <c r="A44" t="s">
        <v>326</v>
      </c>
      <c r="B44" t="s">
        <v>31</v>
      </c>
      <c r="C44">
        <v>1</v>
      </c>
      <c r="D44" s="56">
        <v>0.3986913849036493</v>
      </c>
      <c r="E44" s="56">
        <v>0.3986913849036493</v>
      </c>
      <c r="F44">
        <v>0</v>
      </c>
      <c r="I44">
        <v>1</v>
      </c>
      <c r="J44" s="56">
        <v>0.26549532072755333</v>
      </c>
      <c r="K44" s="56">
        <v>0.26549532072755333</v>
      </c>
      <c r="O44">
        <v>1</v>
      </c>
      <c r="P44" s="56">
        <v>0.20002958509204571</v>
      </c>
      <c r="Q44" s="56">
        <v>0.20002958509204571</v>
      </c>
    </row>
    <row r="45" spans="1:20" x14ac:dyDescent="0.45">
      <c r="A45" t="s">
        <v>326</v>
      </c>
      <c r="B45" t="s">
        <v>36</v>
      </c>
      <c r="C45">
        <v>3</v>
      </c>
      <c r="D45" s="56">
        <v>0.63453652309235176</v>
      </c>
      <c r="E45" s="56">
        <v>1.1341045989912037</v>
      </c>
      <c r="F45">
        <v>1</v>
      </c>
      <c r="G45" s="56">
        <v>2.1628458498023715</v>
      </c>
      <c r="H45" s="56">
        <v>2.1628458498023715</v>
      </c>
      <c r="I45">
        <v>3</v>
      </c>
      <c r="J45" s="56">
        <v>0.28633709477690683</v>
      </c>
      <c r="K45" s="56">
        <v>0.9608260999142666</v>
      </c>
      <c r="L45">
        <v>1</v>
      </c>
      <c r="M45" s="56">
        <v>1.7842424242424242</v>
      </c>
      <c r="N45" s="56">
        <v>1.7842424242424242</v>
      </c>
      <c r="O45">
        <v>3</v>
      </c>
      <c r="P45" s="56">
        <v>0.24474757547098333</v>
      </c>
      <c r="Q45" s="56">
        <v>0.80598335470497684</v>
      </c>
      <c r="R45">
        <v>1</v>
      </c>
      <c r="S45" s="56">
        <v>1.7077151335311571</v>
      </c>
      <c r="T45" s="56">
        <v>1.7077151335311571</v>
      </c>
    </row>
    <row r="46" spans="1:20" x14ac:dyDescent="0.45">
      <c r="A46" t="s">
        <v>326</v>
      </c>
      <c r="B46" t="s">
        <v>23</v>
      </c>
      <c r="C46">
        <v>3</v>
      </c>
      <c r="D46" s="56">
        <v>0.41227953583489141</v>
      </c>
      <c r="E46" s="56">
        <v>1.8747791302070562</v>
      </c>
      <c r="F46">
        <v>0</v>
      </c>
      <c r="I46">
        <v>3</v>
      </c>
      <c r="J46" s="56">
        <v>0.12302402267015851</v>
      </c>
      <c r="K46" s="56">
        <v>1.7729165859522833</v>
      </c>
      <c r="O46">
        <v>3</v>
      </c>
      <c r="P46" s="56">
        <v>8.3055096444608831E-2</v>
      </c>
      <c r="Q46" s="56">
        <v>1.7194534278765916</v>
      </c>
    </row>
    <row r="47" spans="1:20" x14ac:dyDescent="0.45">
      <c r="A47" t="s">
        <v>332</v>
      </c>
      <c r="B47" t="s">
        <v>41</v>
      </c>
      <c r="C47">
        <v>1</v>
      </c>
      <c r="D47" s="56">
        <v>0.98465269662882615</v>
      </c>
      <c r="E47" s="56">
        <v>0.98465269662882615</v>
      </c>
      <c r="F47">
        <v>0</v>
      </c>
      <c r="I47">
        <v>1</v>
      </c>
      <c r="J47" s="56">
        <v>0.98465269662882615</v>
      </c>
      <c r="K47" s="56">
        <v>0.98465269662882615</v>
      </c>
      <c r="O47">
        <v>1</v>
      </c>
      <c r="P47" s="56">
        <v>0.98465269662882615</v>
      </c>
      <c r="Q47" s="56">
        <v>0.98465269662882615</v>
      </c>
    </row>
    <row r="48" spans="1:20" x14ac:dyDescent="0.45">
      <c r="A48" t="s">
        <v>332</v>
      </c>
      <c r="B48" t="s">
        <v>43</v>
      </c>
      <c r="C48">
        <v>3</v>
      </c>
      <c r="D48" s="56">
        <v>0.42537356998455395</v>
      </c>
      <c r="E48" s="56">
        <v>1.6366431830443409</v>
      </c>
      <c r="F48">
        <v>0</v>
      </c>
      <c r="I48">
        <v>3</v>
      </c>
      <c r="J48" s="56">
        <v>0.34906169345528615</v>
      </c>
      <c r="K48" s="56">
        <v>1.2865661973981044</v>
      </c>
      <c r="O48">
        <v>3</v>
      </c>
      <c r="P48" s="56">
        <v>0.34906169345528615</v>
      </c>
      <c r="Q48" s="56">
        <v>1.2865661973981044</v>
      </c>
    </row>
    <row r="49" spans="1:20" x14ac:dyDescent="0.45">
      <c r="A49" t="s">
        <v>332</v>
      </c>
      <c r="B49" t="s">
        <v>28</v>
      </c>
      <c r="C49">
        <v>7</v>
      </c>
      <c r="D49" s="56">
        <v>0.31941569641505685</v>
      </c>
      <c r="E49" s="56">
        <v>3.2584081223126242</v>
      </c>
      <c r="F49">
        <v>0</v>
      </c>
      <c r="I49">
        <v>7</v>
      </c>
      <c r="J49" s="56">
        <v>0.24478754781679249</v>
      </c>
      <c r="K49" s="56">
        <v>2.8656188033393253</v>
      </c>
      <c r="O49">
        <v>7</v>
      </c>
      <c r="P49" s="56">
        <v>0.24478754781679249</v>
      </c>
      <c r="Q49" s="56">
        <v>2.7971458619394864</v>
      </c>
    </row>
    <row r="50" spans="1:20" x14ac:dyDescent="0.45">
      <c r="A50" t="s">
        <v>332</v>
      </c>
      <c r="B50" t="s">
        <v>31</v>
      </c>
      <c r="C50">
        <v>5</v>
      </c>
      <c r="D50" s="56">
        <v>0.13922668773740854</v>
      </c>
      <c r="E50" s="56">
        <v>1.5596884346425732</v>
      </c>
      <c r="F50">
        <v>0</v>
      </c>
      <c r="I50">
        <v>5</v>
      </c>
      <c r="J50" s="56">
        <v>0.12786305137377219</v>
      </c>
      <c r="K50" s="56">
        <v>1.1966228960670777</v>
      </c>
      <c r="O50">
        <v>5</v>
      </c>
      <c r="P50" s="56">
        <v>0.12786305137377219</v>
      </c>
      <c r="Q50" s="56">
        <v>1.0950397539682828</v>
      </c>
    </row>
    <row r="51" spans="1:20" x14ac:dyDescent="0.45">
      <c r="A51" t="s">
        <v>332</v>
      </c>
      <c r="B51" t="s">
        <v>36</v>
      </c>
      <c r="C51">
        <v>10</v>
      </c>
      <c r="D51" s="56">
        <v>0.18148908628621438</v>
      </c>
      <c r="E51" s="56">
        <v>1.2362887615409337</v>
      </c>
      <c r="F51">
        <v>3</v>
      </c>
      <c r="G51" s="56">
        <v>1.2041666666666666</v>
      </c>
      <c r="H51" s="56">
        <v>3.292714992643976</v>
      </c>
      <c r="I51">
        <v>10</v>
      </c>
      <c r="J51" s="56">
        <v>9.9613775728045459E-2</v>
      </c>
      <c r="K51" s="56">
        <v>1.0656673867766584</v>
      </c>
      <c r="L51">
        <v>3</v>
      </c>
      <c r="M51" s="56">
        <v>0.54245283018867929</v>
      </c>
      <c r="N51" s="56">
        <v>3.0177377290355878</v>
      </c>
      <c r="O51">
        <v>10</v>
      </c>
      <c r="P51" s="56">
        <v>9.4982834833101354E-2</v>
      </c>
      <c r="Q51" s="56">
        <v>0.97803317932370215</v>
      </c>
      <c r="R51">
        <v>3</v>
      </c>
      <c r="S51" s="56">
        <v>0.54245283018867929</v>
      </c>
      <c r="T51" s="56">
        <v>2.7758248177743967</v>
      </c>
    </row>
    <row r="52" spans="1:20" x14ac:dyDescent="0.45">
      <c r="A52" t="s">
        <v>332</v>
      </c>
      <c r="B52" t="s">
        <v>23</v>
      </c>
      <c r="C52">
        <v>10</v>
      </c>
      <c r="D52" s="56">
        <v>0.12928059925782764</v>
      </c>
      <c r="E52" s="56">
        <v>1.4082313185468205</v>
      </c>
      <c r="F52">
        <v>3</v>
      </c>
      <c r="G52" s="56">
        <v>1.0656900462402568</v>
      </c>
      <c r="H52" s="56">
        <v>8.3594166666666663</v>
      </c>
      <c r="I52">
        <v>10</v>
      </c>
      <c r="J52" s="56">
        <v>9.8466449293898542E-2</v>
      </c>
      <c r="K52" s="56">
        <v>1.1546785438688603</v>
      </c>
      <c r="L52">
        <v>3</v>
      </c>
      <c r="M52" s="56">
        <v>1.082012444148148</v>
      </c>
      <c r="N52" s="56">
        <v>8.3166666666666664</v>
      </c>
      <c r="O52">
        <v>10</v>
      </c>
      <c r="P52" s="56">
        <v>9.8466449293898542E-2</v>
      </c>
      <c r="Q52" s="56">
        <v>1.1285972492146339</v>
      </c>
      <c r="R52">
        <v>3</v>
      </c>
      <c r="S52" s="56">
        <v>1.082012444148148</v>
      </c>
      <c r="T52" s="56">
        <v>8.3166666666666664</v>
      </c>
    </row>
    <row r="53" spans="1:20" x14ac:dyDescent="0.45">
      <c r="A53" t="s">
        <v>193</v>
      </c>
      <c r="B53" t="s">
        <v>41</v>
      </c>
      <c r="C53">
        <v>1</v>
      </c>
      <c r="D53" s="56">
        <v>1.3389750520935308</v>
      </c>
      <c r="E53" s="56">
        <v>1.3389750520935308</v>
      </c>
      <c r="F53">
        <v>0</v>
      </c>
      <c r="I53">
        <v>1</v>
      </c>
      <c r="J53" s="56">
        <v>1.2876742390854008</v>
      </c>
      <c r="K53" s="56">
        <v>1.2876742390854008</v>
      </c>
      <c r="O53">
        <v>1</v>
      </c>
      <c r="P53" s="56">
        <v>1.2876742390854008</v>
      </c>
      <c r="Q53" s="56">
        <v>1.2876742390854008</v>
      </c>
    </row>
    <row r="54" spans="1:20" x14ac:dyDescent="0.45">
      <c r="A54" t="s">
        <v>193</v>
      </c>
      <c r="B54" t="s">
        <v>43</v>
      </c>
      <c r="C54">
        <v>1</v>
      </c>
      <c r="D54" s="56">
        <v>0.79462094035354836</v>
      </c>
      <c r="E54" s="56">
        <v>0.79462094035354836</v>
      </c>
      <c r="F54">
        <v>0</v>
      </c>
      <c r="I54">
        <v>1</v>
      </c>
      <c r="J54" s="56">
        <v>0.66232249348198413</v>
      </c>
      <c r="K54" s="56">
        <v>0.66232249348198413</v>
      </c>
      <c r="O54">
        <v>1</v>
      </c>
      <c r="P54" s="56">
        <v>0.65478802350422283</v>
      </c>
      <c r="Q54" s="56">
        <v>0.65478802350422283</v>
      </c>
    </row>
    <row r="55" spans="1:20" x14ac:dyDescent="0.45">
      <c r="A55" t="s">
        <v>193</v>
      </c>
      <c r="B55" t="s">
        <v>28</v>
      </c>
      <c r="C55">
        <v>1</v>
      </c>
      <c r="D55" s="56">
        <v>0.5032372134625005</v>
      </c>
      <c r="E55" s="56">
        <v>0.5032372134625005</v>
      </c>
      <c r="F55">
        <v>0</v>
      </c>
      <c r="I55">
        <v>1</v>
      </c>
      <c r="J55" s="56">
        <v>0.31226413135298142</v>
      </c>
      <c r="K55" s="56">
        <v>0.31226413135298142</v>
      </c>
      <c r="O55">
        <v>1</v>
      </c>
      <c r="P55" s="56">
        <v>0.30607692014910187</v>
      </c>
      <c r="Q55" s="56">
        <v>0.30607692014910187</v>
      </c>
    </row>
    <row r="56" spans="1:20" x14ac:dyDescent="0.45">
      <c r="A56" t="s">
        <v>193</v>
      </c>
      <c r="B56" t="s">
        <v>31</v>
      </c>
      <c r="C56">
        <v>1</v>
      </c>
      <c r="D56" s="56">
        <v>0.86777461845191795</v>
      </c>
      <c r="E56" s="56">
        <v>0.86777461845191795</v>
      </c>
      <c r="F56">
        <v>0</v>
      </c>
      <c r="I56">
        <v>1</v>
      </c>
      <c r="J56" s="56">
        <v>0.43629297697344338</v>
      </c>
      <c r="K56" s="56">
        <v>0.43629297697344338</v>
      </c>
      <c r="O56">
        <v>1</v>
      </c>
      <c r="P56" s="56">
        <v>0.39604056012186628</v>
      </c>
      <c r="Q56" s="56">
        <v>0.39604056012186628</v>
      </c>
    </row>
    <row r="57" spans="1:20" x14ac:dyDescent="0.45">
      <c r="A57" t="s">
        <v>193</v>
      </c>
      <c r="B57" t="s">
        <v>36</v>
      </c>
      <c r="C57">
        <v>4</v>
      </c>
      <c r="D57" s="56">
        <v>0.19807587873838786</v>
      </c>
      <c r="E57" s="56">
        <v>0.96940674656030346</v>
      </c>
      <c r="F57">
        <v>0</v>
      </c>
      <c r="I57">
        <v>4</v>
      </c>
      <c r="J57" s="56">
        <v>0.12768074102234661</v>
      </c>
      <c r="K57" s="56">
        <v>0.68264694228709144</v>
      </c>
      <c r="O57">
        <v>4</v>
      </c>
      <c r="P57" s="56">
        <v>0.12062904999692604</v>
      </c>
      <c r="Q57" s="56">
        <v>0.6375450218644535</v>
      </c>
    </row>
    <row r="58" spans="1:20" x14ac:dyDescent="0.45">
      <c r="A58" t="s">
        <v>193</v>
      </c>
      <c r="B58" t="s">
        <v>23</v>
      </c>
      <c r="C58">
        <v>3</v>
      </c>
      <c r="D58" s="56">
        <v>0.19342291354322941</v>
      </c>
      <c r="E58" s="56">
        <v>1.1007814830642688</v>
      </c>
      <c r="F58">
        <v>0</v>
      </c>
      <c r="I58">
        <v>3</v>
      </c>
      <c r="J58" s="56">
        <v>0.17216235671761981</v>
      </c>
      <c r="K58" s="56">
        <v>0.87235703889752225</v>
      </c>
      <c r="O58">
        <v>3</v>
      </c>
      <c r="P58" s="56">
        <v>0.17216235671761981</v>
      </c>
      <c r="Q58" s="56">
        <v>0.8090489479788473</v>
      </c>
    </row>
    <row r="59" spans="1:20" x14ac:dyDescent="0.45">
      <c r="A59" t="s">
        <v>195</v>
      </c>
      <c r="B59" t="s">
        <v>41</v>
      </c>
      <c r="C59">
        <v>0</v>
      </c>
      <c r="F59">
        <v>0</v>
      </c>
    </row>
    <row r="60" spans="1:20" x14ac:dyDescent="0.45">
      <c r="A60" t="s">
        <v>195</v>
      </c>
      <c r="B60" t="s">
        <v>43</v>
      </c>
      <c r="C60">
        <v>2</v>
      </c>
      <c r="D60" s="56">
        <v>1.5431571949698311</v>
      </c>
      <c r="E60" s="56">
        <v>2.2407007182941783</v>
      </c>
      <c r="F60">
        <v>0</v>
      </c>
      <c r="I60">
        <v>2</v>
      </c>
      <c r="J60" s="56">
        <v>1.4929290203666565</v>
      </c>
      <c r="K60" s="56">
        <v>2.2138828293217743</v>
      </c>
      <c r="O60">
        <v>2</v>
      </c>
      <c r="P60" s="56">
        <v>0.46668961176661694</v>
      </c>
      <c r="Q60" s="56">
        <v>0.69205977244598649</v>
      </c>
    </row>
    <row r="61" spans="1:20" x14ac:dyDescent="0.45">
      <c r="A61" t="s">
        <v>195</v>
      </c>
      <c r="B61" t="s">
        <v>28</v>
      </c>
      <c r="C61">
        <v>5</v>
      </c>
      <c r="D61" s="56">
        <v>1.2474551073662867</v>
      </c>
      <c r="E61" s="56">
        <v>3.5734092271583831</v>
      </c>
      <c r="F61">
        <v>1</v>
      </c>
      <c r="G61" s="56">
        <v>9.1178416729114158</v>
      </c>
      <c r="H61" s="56">
        <v>9.1178416729114158</v>
      </c>
      <c r="I61">
        <v>5</v>
      </c>
      <c r="J61" s="56">
        <v>0.8665015499439338</v>
      </c>
      <c r="K61" s="56">
        <v>3.1842893872431048</v>
      </c>
      <c r="L61">
        <v>1</v>
      </c>
      <c r="M61" s="56">
        <v>8.5705202443399866</v>
      </c>
      <c r="N61" s="56">
        <v>8.5705202443399866</v>
      </c>
      <c r="O61">
        <v>5</v>
      </c>
      <c r="P61" s="56">
        <v>0.39043464980779574</v>
      </c>
      <c r="Q61" s="56">
        <v>1.3966536472488933</v>
      </c>
      <c r="R61">
        <v>1</v>
      </c>
      <c r="S61" s="56">
        <v>4.597713778406149</v>
      </c>
      <c r="T61" s="56">
        <v>4.597713778406149</v>
      </c>
    </row>
    <row r="62" spans="1:20" x14ac:dyDescent="0.45">
      <c r="A62" t="s">
        <v>195</v>
      </c>
      <c r="B62" t="s">
        <v>31</v>
      </c>
      <c r="C62">
        <v>4</v>
      </c>
      <c r="D62" s="56">
        <v>0.90125517758325024</v>
      </c>
      <c r="E62" s="56">
        <v>2.1475359098670825</v>
      </c>
      <c r="F62">
        <v>1</v>
      </c>
      <c r="G62" s="56">
        <v>5.1958606557377056</v>
      </c>
      <c r="H62" s="56">
        <v>5.1958606557377056</v>
      </c>
      <c r="I62">
        <v>4</v>
      </c>
      <c r="J62" s="56">
        <v>0.61073601442496339</v>
      </c>
      <c r="K62" s="56">
        <v>1.822863801357254</v>
      </c>
      <c r="L62">
        <v>1</v>
      </c>
      <c r="M62" s="56">
        <v>4.7826086956521738</v>
      </c>
      <c r="N62" s="56">
        <v>4.7826086956521738</v>
      </c>
      <c r="O62">
        <v>4</v>
      </c>
      <c r="P62" s="56">
        <v>0.33799758101948785</v>
      </c>
      <c r="Q62" s="56">
        <v>0.81331780109633056</v>
      </c>
      <c r="R62">
        <v>1</v>
      </c>
      <c r="S62" s="56">
        <v>2.3211284210526317</v>
      </c>
      <c r="T62" s="56">
        <v>2.3211284210526317</v>
      </c>
    </row>
    <row r="63" spans="1:20" x14ac:dyDescent="0.45">
      <c r="A63" t="s">
        <v>195</v>
      </c>
      <c r="B63" t="s">
        <v>36</v>
      </c>
      <c r="C63">
        <v>7</v>
      </c>
      <c r="D63" s="56">
        <v>0.58376447467517323</v>
      </c>
      <c r="E63" s="56">
        <v>1.7869920821609333</v>
      </c>
      <c r="F63">
        <v>2</v>
      </c>
      <c r="G63" s="56">
        <v>1.4113857864340591</v>
      </c>
      <c r="H63" s="56">
        <v>3.5694406906906915</v>
      </c>
      <c r="I63">
        <v>7</v>
      </c>
      <c r="J63" s="56">
        <v>0.32704326359767966</v>
      </c>
      <c r="K63" s="56">
        <v>1.4768679355139704</v>
      </c>
      <c r="L63">
        <v>2</v>
      </c>
      <c r="M63" s="56">
        <v>1.0871491954702117</v>
      </c>
      <c r="N63" s="56">
        <v>3.2337209302325576</v>
      </c>
      <c r="O63">
        <v>7</v>
      </c>
      <c r="P63" s="56">
        <v>0.18459499480733352</v>
      </c>
      <c r="Q63" s="56">
        <v>0.76970483483959018</v>
      </c>
      <c r="R63">
        <v>2</v>
      </c>
      <c r="S63" s="56">
        <v>0.59083473361288519</v>
      </c>
      <c r="T63" s="56">
        <v>1.701037974683544</v>
      </c>
    </row>
    <row r="64" spans="1:20" x14ac:dyDescent="0.45">
      <c r="A64" t="s">
        <v>195</v>
      </c>
      <c r="B64" t="s">
        <v>23</v>
      </c>
      <c r="C64">
        <v>3</v>
      </c>
      <c r="D64" s="56">
        <v>0.45787827472130538</v>
      </c>
      <c r="E64" s="56">
        <v>4.0891526830288543</v>
      </c>
      <c r="F64">
        <v>0</v>
      </c>
      <c r="I64">
        <v>3</v>
      </c>
      <c r="J64" s="56">
        <v>0.27489573959713465</v>
      </c>
      <c r="K64" s="56">
        <v>4.0790599619736501</v>
      </c>
      <c r="O64">
        <v>3</v>
      </c>
      <c r="P64" s="56">
        <v>0.17105104434003401</v>
      </c>
      <c r="Q64" s="56">
        <v>3.7129375865082812</v>
      </c>
    </row>
    <row r="65" spans="1:20" x14ac:dyDescent="0.45">
      <c r="A65" t="s">
        <v>197</v>
      </c>
      <c r="B65" t="s">
        <v>41</v>
      </c>
      <c r="C65">
        <v>1</v>
      </c>
      <c r="D65" s="56">
        <v>0.35929661547704395</v>
      </c>
      <c r="E65" s="56">
        <v>0.35929661547704395</v>
      </c>
      <c r="F65">
        <v>0</v>
      </c>
      <c r="I65">
        <v>1</v>
      </c>
      <c r="J65" s="56">
        <v>0.31362338150822239</v>
      </c>
      <c r="K65" s="56">
        <v>0.31362338150822239</v>
      </c>
      <c r="O65">
        <v>1</v>
      </c>
      <c r="P65" s="56">
        <v>0.16773167134001243</v>
      </c>
      <c r="Q65" s="56">
        <v>0.16773167134001243</v>
      </c>
    </row>
    <row r="66" spans="1:20" x14ac:dyDescent="0.45">
      <c r="A66" t="s">
        <v>197</v>
      </c>
      <c r="B66" t="s">
        <v>43</v>
      </c>
      <c r="C66">
        <v>5</v>
      </c>
      <c r="D66" s="56">
        <v>0.63857486263736263</v>
      </c>
      <c r="E66" s="56">
        <v>7.635777704939624</v>
      </c>
      <c r="F66">
        <v>2</v>
      </c>
      <c r="G66" s="56">
        <v>1.996613678804855</v>
      </c>
      <c r="H66" s="56">
        <v>2.0837501136673637</v>
      </c>
      <c r="I66">
        <v>5</v>
      </c>
      <c r="J66" s="56">
        <v>0.33976648351648353</v>
      </c>
      <c r="K66" s="56">
        <v>7.0206152021081509</v>
      </c>
      <c r="L66">
        <v>2</v>
      </c>
      <c r="M66" s="56">
        <v>1.2004201680672271</v>
      </c>
      <c r="N66" s="56">
        <v>1.7456896551724137</v>
      </c>
      <c r="O66">
        <v>5</v>
      </c>
      <c r="P66" s="56">
        <v>0.15289491758241758</v>
      </c>
      <c r="Q66" s="56">
        <v>6.6971150442904239</v>
      </c>
      <c r="R66">
        <v>2</v>
      </c>
      <c r="S66" s="56">
        <v>0.67352941176470593</v>
      </c>
      <c r="T66" s="56">
        <v>1.3761771428571432</v>
      </c>
    </row>
    <row r="67" spans="1:20" x14ac:dyDescent="0.45">
      <c r="A67" t="s">
        <v>197</v>
      </c>
      <c r="B67" t="s">
        <v>28</v>
      </c>
      <c r="C67">
        <v>12</v>
      </c>
      <c r="D67" s="56">
        <v>0.41667139681959736</v>
      </c>
      <c r="E67" s="56">
        <v>3.1527520800561195</v>
      </c>
      <c r="F67">
        <v>6</v>
      </c>
      <c r="G67" s="56">
        <v>1.8502264826175869</v>
      </c>
      <c r="H67" s="56">
        <v>6.1785870477200007</v>
      </c>
      <c r="I67">
        <v>12</v>
      </c>
      <c r="J67" s="56">
        <v>0.31728811392810813</v>
      </c>
      <c r="K67" s="56">
        <v>2.8336115364837968</v>
      </c>
      <c r="L67">
        <v>6</v>
      </c>
      <c r="M67" s="56">
        <v>1.2120000000000002</v>
      </c>
      <c r="N67" s="56">
        <v>6.0548571428571414</v>
      </c>
      <c r="O67">
        <v>12</v>
      </c>
      <c r="P67" s="56">
        <v>0.15762028388645438</v>
      </c>
      <c r="Q67" s="56">
        <v>2.3311700755224911</v>
      </c>
      <c r="R67">
        <v>6</v>
      </c>
      <c r="S67" s="56">
        <v>0.692838888888889</v>
      </c>
      <c r="T67" s="56">
        <v>6.0224464285714276</v>
      </c>
    </row>
    <row r="68" spans="1:20" x14ac:dyDescent="0.45">
      <c r="A68" t="s">
        <v>197</v>
      </c>
      <c r="B68" t="s">
        <v>31</v>
      </c>
      <c r="C68">
        <v>9</v>
      </c>
      <c r="D68" s="56">
        <v>0.43149423592760394</v>
      </c>
      <c r="E68" s="56">
        <v>2.0548776213939974</v>
      </c>
      <c r="F68">
        <v>3</v>
      </c>
      <c r="G68" s="56">
        <v>2.22215539375</v>
      </c>
      <c r="H68" s="56">
        <v>4.7343158567774939</v>
      </c>
      <c r="I68">
        <v>9</v>
      </c>
      <c r="J68" s="56">
        <v>0.22565442769134716</v>
      </c>
      <c r="K68" s="56">
        <v>1.8402496669749284</v>
      </c>
      <c r="L68">
        <v>3</v>
      </c>
      <c r="M68" s="56">
        <v>2.125</v>
      </c>
      <c r="N68" s="56">
        <v>3.9807692307692308</v>
      </c>
      <c r="O68">
        <v>9</v>
      </c>
      <c r="P68" s="56">
        <v>0.15427122523987138</v>
      </c>
      <c r="Q68" s="56">
        <v>1.7073610022883783</v>
      </c>
      <c r="R68">
        <v>3</v>
      </c>
      <c r="S68" s="56">
        <v>1.1496212121212122</v>
      </c>
      <c r="T68" s="56">
        <v>3.7168758855702375</v>
      </c>
    </row>
    <row r="69" spans="1:20" x14ac:dyDescent="0.45">
      <c r="A69" t="s">
        <v>197</v>
      </c>
      <c r="B69" t="s">
        <v>36</v>
      </c>
      <c r="C69">
        <v>12</v>
      </c>
      <c r="D69" s="56">
        <v>0.21604898033044881</v>
      </c>
      <c r="E69" s="56">
        <v>1.6366669175364426</v>
      </c>
      <c r="F69">
        <v>2</v>
      </c>
      <c r="G69" s="56">
        <v>2.3072202166064981</v>
      </c>
      <c r="H69" s="56">
        <v>3.3310667519163761</v>
      </c>
      <c r="I69">
        <v>12</v>
      </c>
      <c r="J69" s="56">
        <v>0.17982526275566676</v>
      </c>
      <c r="K69" s="56">
        <v>1.5181563073760833</v>
      </c>
      <c r="L69">
        <v>2</v>
      </c>
      <c r="M69" s="56">
        <v>1.997907949790795</v>
      </c>
      <c r="N69" s="56">
        <v>3.279157344250871</v>
      </c>
      <c r="O69">
        <v>12</v>
      </c>
      <c r="P69" s="56">
        <v>0.12610318908314139</v>
      </c>
      <c r="Q69" s="56">
        <v>1.277332418717112</v>
      </c>
      <c r="R69">
        <v>2</v>
      </c>
      <c r="S69" s="56">
        <v>1.821757611971299</v>
      </c>
      <c r="T69" s="56">
        <v>3.1646197655737369</v>
      </c>
    </row>
    <row r="70" spans="1:20" x14ac:dyDescent="0.45">
      <c r="A70" t="s">
        <v>197</v>
      </c>
      <c r="B70" t="s">
        <v>23</v>
      </c>
      <c r="C70">
        <v>6</v>
      </c>
      <c r="D70" s="56">
        <v>0.3849583769410741</v>
      </c>
      <c r="E70" s="56">
        <v>2.9334958833575513</v>
      </c>
      <c r="F70">
        <v>0</v>
      </c>
      <c r="I70">
        <v>6</v>
      </c>
      <c r="J70" s="56">
        <v>8.9120439102859661E-2</v>
      </c>
      <c r="K70" s="56">
        <v>2.8113465119668199</v>
      </c>
      <c r="O70">
        <v>6</v>
      </c>
      <c r="P70" s="56">
        <v>6.3312901171014097E-2</v>
      </c>
      <c r="Q70" s="56">
        <v>2.6138584173194364</v>
      </c>
    </row>
    <row r="71" spans="1:20" x14ac:dyDescent="0.45">
      <c r="A71" t="s">
        <v>204</v>
      </c>
      <c r="B71" t="s">
        <v>41</v>
      </c>
      <c r="C71">
        <v>0</v>
      </c>
      <c r="F71">
        <v>0</v>
      </c>
    </row>
    <row r="72" spans="1:20" x14ac:dyDescent="0.45">
      <c r="A72" t="s">
        <v>204</v>
      </c>
      <c r="B72" t="s">
        <v>43</v>
      </c>
      <c r="C72">
        <v>3</v>
      </c>
      <c r="D72" s="56">
        <v>8.0019253809780311E-2</v>
      </c>
      <c r="E72" s="56">
        <v>1.2466088494467635</v>
      </c>
      <c r="F72">
        <v>0</v>
      </c>
      <c r="I72">
        <v>3</v>
      </c>
      <c r="J72" s="56">
        <v>7.7680512612745403E-2</v>
      </c>
      <c r="K72" s="56">
        <v>0.98500002757476135</v>
      </c>
      <c r="O72">
        <v>3</v>
      </c>
      <c r="P72" s="56">
        <v>7.1704482602417963E-2</v>
      </c>
      <c r="Q72" s="56">
        <v>0.7738105837017849</v>
      </c>
    </row>
    <row r="73" spans="1:20" x14ac:dyDescent="0.45">
      <c r="A73" t="s">
        <v>204</v>
      </c>
      <c r="B73" t="s">
        <v>28</v>
      </c>
      <c r="C73">
        <v>14</v>
      </c>
      <c r="D73" s="56">
        <v>0.29304873064692499</v>
      </c>
      <c r="E73" s="56">
        <v>2.4178157215706877</v>
      </c>
      <c r="F73">
        <v>5</v>
      </c>
      <c r="G73" s="56">
        <v>1.7385645161290324</v>
      </c>
      <c r="H73" s="56">
        <v>8.0327098705882367</v>
      </c>
      <c r="I73">
        <v>14</v>
      </c>
      <c r="J73" s="56">
        <v>0.1420061623902093</v>
      </c>
      <c r="K73" s="56">
        <v>2.0155797263001181</v>
      </c>
      <c r="L73">
        <v>5</v>
      </c>
      <c r="M73" s="56">
        <v>1.1556122448979591</v>
      </c>
      <c r="N73" s="56">
        <v>7.7859619714285717</v>
      </c>
      <c r="O73">
        <v>14</v>
      </c>
      <c r="P73" s="56">
        <v>6.6269542448764332E-2</v>
      </c>
      <c r="Q73" s="56">
        <v>1.8155832274684325</v>
      </c>
      <c r="R73">
        <v>5</v>
      </c>
      <c r="S73" s="56">
        <v>0.52452830188679245</v>
      </c>
      <c r="T73" s="56">
        <v>7.4661450579485482</v>
      </c>
    </row>
    <row r="74" spans="1:20" x14ac:dyDescent="0.45">
      <c r="A74" t="s">
        <v>204</v>
      </c>
      <c r="B74" t="s">
        <v>31</v>
      </c>
      <c r="C74">
        <v>14</v>
      </c>
      <c r="D74" s="56">
        <v>0.2828353554796299</v>
      </c>
      <c r="E74" s="56">
        <v>1.7755233622909243</v>
      </c>
      <c r="F74">
        <v>6</v>
      </c>
      <c r="G74" s="56">
        <v>1.4271401629958334</v>
      </c>
      <c r="H74" s="56">
        <v>5.4021374999999994</v>
      </c>
      <c r="I74">
        <v>14</v>
      </c>
      <c r="J74" s="56">
        <v>8.316127381282476E-2</v>
      </c>
      <c r="K74" s="56">
        <v>1.4640313357465145</v>
      </c>
      <c r="L74">
        <v>6</v>
      </c>
      <c r="M74" s="56">
        <v>0.98815330881533103</v>
      </c>
      <c r="N74" s="56">
        <v>4.8916644444444444</v>
      </c>
      <c r="O74">
        <v>14</v>
      </c>
      <c r="P74" s="56">
        <v>3.8808594445984904E-2</v>
      </c>
      <c r="Q74" s="56">
        <v>1.3105829491059149</v>
      </c>
      <c r="R74">
        <v>6</v>
      </c>
      <c r="S74" s="56">
        <v>0.88490450790438535</v>
      </c>
      <c r="T74" s="56">
        <v>4.5590237274774772</v>
      </c>
    </row>
    <row r="75" spans="1:20" x14ac:dyDescent="0.45">
      <c r="A75" t="s">
        <v>204</v>
      </c>
      <c r="B75" t="s">
        <v>36</v>
      </c>
      <c r="C75">
        <v>14</v>
      </c>
      <c r="D75" s="56">
        <v>0.15126954764178893</v>
      </c>
      <c r="E75" s="56">
        <v>1.6223741080763785</v>
      </c>
      <c r="F75">
        <v>6</v>
      </c>
      <c r="G75" s="56">
        <v>1.4378652631578948</v>
      </c>
      <c r="H75" s="56">
        <v>3.8453856382978722</v>
      </c>
      <c r="I75">
        <v>14</v>
      </c>
      <c r="J75" s="56">
        <v>7.6428532811226843E-2</v>
      </c>
      <c r="K75" s="56">
        <v>1.3896943049631858</v>
      </c>
      <c r="L75">
        <v>6</v>
      </c>
      <c r="M75" s="56">
        <v>1.3118644062711866</v>
      </c>
      <c r="N75" s="56">
        <v>3.5516784313725491</v>
      </c>
      <c r="O75">
        <v>14</v>
      </c>
      <c r="P75" s="56">
        <v>4.9066742667949567E-2</v>
      </c>
      <c r="Q75" s="56">
        <v>1.2371868977442553</v>
      </c>
      <c r="R75">
        <v>6</v>
      </c>
      <c r="S75" s="56">
        <v>1.1129917457916876</v>
      </c>
      <c r="T75" s="56">
        <v>3.2873292608695648</v>
      </c>
    </row>
    <row r="76" spans="1:20" x14ac:dyDescent="0.45">
      <c r="A76" t="s">
        <v>204</v>
      </c>
      <c r="B76" t="s">
        <v>23</v>
      </c>
      <c r="C76">
        <v>4</v>
      </c>
      <c r="D76" s="56">
        <v>0.38595614284293611</v>
      </c>
      <c r="E76" s="56">
        <v>1.2575791574597965</v>
      </c>
      <c r="F76">
        <v>1</v>
      </c>
      <c r="G76" s="56">
        <v>1.3569473684210525</v>
      </c>
      <c r="H76" s="56">
        <v>1.3569473684210525</v>
      </c>
      <c r="I76">
        <v>4</v>
      </c>
      <c r="J76" s="56">
        <v>0.21423813275991957</v>
      </c>
      <c r="K76" s="56">
        <v>1.0669856260332113</v>
      </c>
      <c r="L76">
        <v>1</v>
      </c>
      <c r="M76" s="56">
        <v>1.5962962962962965</v>
      </c>
      <c r="N76" s="56">
        <v>1.5962962962962965</v>
      </c>
      <c r="O76">
        <v>4</v>
      </c>
      <c r="P76" s="56">
        <v>0.19825252497863183</v>
      </c>
      <c r="Q76" s="56">
        <v>0.95197154751605406</v>
      </c>
      <c r="R76">
        <v>1</v>
      </c>
      <c r="S76" s="56">
        <v>1.2061039692105262</v>
      </c>
      <c r="T76" s="56">
        <v>1.2061039692105262</v>
      </c>
    </row>
    <row r="77" spans="1:20" x14ac:dyDescent="0.45">
      <c r="A77" t="s">
        <v>208</v>
      </c>
      <c r="B77" t="s">
        <v>43</v>
      </c>
      <c r="C77">
        <v>0</v>
      </c>
      <c r="F77">
        <v>0</v>
      </c>
    </row>
    <row r="78" spans="1:20" x14ac:dyDescent="0.45">
      <c r="A78" t="s">
        <v>208</v>
      </c>
      <c r="B78" t="s">
        <v>28</v>
      </c>
      <c r="C78">
        <v>5</v>
      </c>
      <c r="D78" s="56">
        <v>0.37642670356506247</v>
      </c>
      <c r="E78" s="56">
        <v>0.98973425130356485</v>
      </c>
      <c r="F78">
        <v>1</v>
      </c>
      <c r="G78" s="56">
        <v>2.8286764705882357</v>
      </c>
      <c r="H78" s="56">
        <v>2.8286764705882357</v>
      </c>
    </row>
    <row r="79" spans="1:20" x14ac:dyDescent="0.45">
      <c r="A79" t="s">
        <v>208</v>
      </c>
      <c r="B79" t="s">
        <v>31</v>
      </c>
      <c r="C79">
        <v>8</v>
      </c>
      <c r="D79" s="56">
        <v>0.2191192866829422</v>
      </c>
      <c r="E79" s="56">
        <v>1.2136468024395806</v>
      </c>
      <c r="F79">
        <v>0</v>
      </c>
    </row>
    <row r="80" spans="1:20" x14ac:dyDescent="0.45">
      <c r="A80" t="s">
        <v>208</v>
      </c>
      <c r="B80" t="s">
        <v>36</v>
      </c>
      <c r="C80">
        <v>10</v>
      </c>
      <c r="D80" s="56">
        <v>0.50021277580121049</v>
      </c>
      <c r="E80" s="56">
        <v>0.94878759972466964</v>
      </c>
      <c r="F80">
        <v>2</v>
      </c>
      <c r="G80" s="56">
        <v>1.8269522058823533</v>
      </c>
      <c r="H80" s="56">
        <v>2.7490000000000001</v>
      </c>
    </row>
    <row r="81" spans="1:8" x14ac:dyDescent="0.45">
      <c r="A81" t="s">
        <v>208</v>
      </c>
      <c r="B81" t="s">
        <v>23</v>
      </c>
      <c r="C81">
        <v>4</v>
      </c>
      <c r="D81" s="56">
        <v>0.53340422025326706</v>
      </c>
      <c r="E81" s="56">
        <v>1.0386776545805521</v>
      </c>
      <c r="F81">
        <v>0</v>
      </c>
    </row>
    <row r="82" spans="1:8" x14ac:dyDescent="0.45">
      <c r="A82" t="s">
        <v>208</v>
      </c>
      <c r="B82" t="s">
        <v>159</v>
      </c>
      <c r="C82">
        <v>0</v>
      </c>
      <c r="F82">
        <v>0</v>
      </c>
    </row>
    <row r="83" spans="1:8" x14ac:dyDescent="0.45">
      <c r="A83" t="s">
        <v>363</v>
      </c>
      <c r="B83" t="s">
        <v>41</v>
      </c>
      <c r="C83">
        <v>2</v>
      </c>
      <c r="D83" s="56">
        <v>0.59976493990327151</v>
      </c>
      <c r="E83" s="56">
        <v>2.1548917467650202</v>
      </c>
      <c r="F83">
        <v>0</v>
      </c>
    </row>
    <row r="84" spans="1:8" x14ac:dyDescent="0.45">
      <c r="A84" t="s">
        <v>363</v>
      </c>
      <c r="B84" t="s">
        <v>43</v>
      </c>
      <c r="C84">
        <v>2</v>
      </c>
      <c r="D84" s="56">
        <v>1.6896431635555158</v>
      </c>
      <c r="E84" s="56">
        <v>4.9203565881527158</v>
      </c>
      <c r="F84">
        <v>1</v>
      </c>
      <c r="G84" s="56">
        <v>15.039433962264152</v>
      </c>
      <c r="H84" s="56">
        <v>15.039433962264152</v>
      </c>
    </row>
    <row r="85" spans="1:8" x14ac:dyDescent="0.45">
      <c r="A85" t="s">
        <v>363</v>
      </c>
      <c r="B85" t="s">
        <v>28</v>
      </c>
      <c r="C85">
        <v>1</v>
      </c>
      <c r="D85" s="56">
        <v>3.151221754960273</v>
      </c>
      <c r="E85" s="56">
        <v>3.151221754960273</v>
      </c>
      <c r="F85">
        <v>0</v>
      </c>
    </row>
    <row r="86" spans="1:8" x14ac:dyDescent="0.45">
      <c r="A86" t="s">
        <v>363</v>
      </c>
      <c r="B86" t="s">
        <v>31</v>
      </c>
      <c r="C86">
        <v>6</v>
      </c>
      <c r="D86" s="56">
        <v>0.37190214749640588</v>
      </c>
      <c r="E86" s="56">
        <v>1.8455422880578511</v>
      </c>
      <c r="F86">
        <v>3</v>
      </c>
      <c r="G86" s="56">
        <v>1.0256410256410255</v>
      </c>
      <c r="H86" s="56">
        <v>2.6161500000000002</v>
      </c>
    </row>
    <row r="87" spans="1:8" x14ac:dyDescent="0.45">
      <c r="A87" t="s">
        <v>363</v>
      </c>
      <c r="B87" t="s">
        <v>36</v>
      </c>
      <c r="C87">
        <v>9</v>
      </c>
      <c r="D87" s="56">
        <v>0.26724886099322048</v>
      </c>
      <c r="E87" s="56">
        <v>1.5781879748178644</v>
      </c>
      <c r="F87">
        <v>3</v>
      </c>
      <c r="G87" s="56">
        <v>1.7863894139886578</v>
      </c>
      <c r="H87" s="56">
        <v>4.4186036697247699</v>
      </c>
    </row>
    <row r="88" spans="1:8" x14ac:dyDescent="0.45">
      <c r="A88" t="s">
        <v>363</v>
      </c>
      <c r="B88" t="s">
        <v>23</v>
      </c>
      <c r="C88">
        <v>8</v>
      </c>
      <c r="D88" s="56">
        <v>0.26927647352653811</v>
      </c>
      <c r="E88" s="56">
        <v>1.3367370725271226</v>
      </c>
      <c r="F88">
        <v>1</v>
      </c>
      <c r="G88" s="56">
        <v>1.7712499999999998</v>
      </c>
      <c r="H88" s="56">
        <v>1.7712499999999998</v>
      </c>
    </row>
    <row r="89" spans="1:8" x14ac:dyDescent="0.45">
      <c r="A89" t="s">
        <v>209</v>
      </c>
      <c r="B89" t="s">
        <v>28</v>
      </c>
      <c r="C89">
        <v>0</v>
      </c>
      <c r="F89">
        <v>0</v>
      </c>
    </row>
    <row r="90" spans="1:8" x14ac:dyDescent="0.45">
      <c r="A90" t="s">
        <v>209</v>
      </c>
      <c r="B90" t="s">
        <v>36</v>
      </c>
      <c r="C90">
        <v>0</v>
      </c>
      <c r="F90">
        <v>0</v>
      </c>
    </row>
    <row r="91" spans="1:8" x14ac:dyDescent="0.45">
      <c r="A91" t="s">
        <v>209</v>
      </c>
      <c r="B91" t="s">
        <v>23</v>
      </c>
      <c r="C91">
        <v>0</v>
      </c>
      <c r="F91">
        <v>0</v>
      </c>
    </row>
    <row r="92" spans="1:8" x14ac:dyDescent="0.45">
      <c r="A92" t="s">
        <v>371</v>
      </c>
      <c r="B92" t="s">
        <v>43</v>
      </c>
      <c r="C92">
        <v>0</v>
      </c>
      <c r="F92">
        <v>0</v>
      </c>
    </row>
    <row r="93" spans="1:8" x14ac:dyDescent="0.45">
      <c r="A93" t="s">
        <v>371</v>
      </c>
      <c r="B93" t="s">
        <v>28</v>
      </c>
      <c r="C93">
        <v>4</v>
      </c>
      <c r="D93" s="56">
        <v>0.45909496962566926</v>
      </c>
      <c r="E93" s="56">
        <v>1.5376276704270346</v>
      </c>
      <c r="F93">
        <v>1</v>
      </c>
      <c r="G93" s="56">
        <v>5.1375503959751541</v>
      </c>
      <c r="H93" s="56">
        <v>5.1375503959751541</v>
      </c>
    </row>
    <row r="94" spans="1:8" x14ac:dyDescent="0.45">
      <c r="A94" t="s">
        <v>371</v>
      </c>
      <c r="B94" t="s">
        <v>31</v>
      </c>
      <c r="C94">
        <v>6</v>
      </c>
      <c r="D94" s="56">
        <v>0.4016198755706053</v>
      </c>
      <c r="E94" s="56">
        <v>1.1819437782840239</v>
      </c>
      <c r="F94">
        <v>1</v>
      </c>
      <c r="G94" s="56">
        <v>4.1816166285015877</v>
      </c>
      <c r="H94" s="56">
        <v>4.1816166285015877</v>
      </c>
    </row>
    <row r="95" spans="1:8" x14ac:dyDescent="0.45">
      <c r="A95" t="s">
        <v>371</v>
      </c>
      <c r="B95" t="s">
        <v>36</v>
      </c>
      <c r="C95">
        <v>11</v>
      </c>
      <c r="D95" s="56">
        <v>4.8637795465795476E-2</v>
      </c>
      <c r="E95" s="56">
        <v>1.0428755298638364</v>
      </c>
      <c r="F95">
        <v>3</v>
      </c>
      <c r="G95" s="56">
        <v>1.5439080018487479</v>
      </c>
      <c r="H95" s="56">
        <v>2.5168683964155734</v>
      </c>
    </row>
    <row r="96" spans="1:8" x14ac:dyDescent="0.45">
      <c r="A96" t="s">
        <v>371</v>
      </c>
      <c r="B96" t="s">
        <v>23</v>
      </c>
      <c r="C96">
        <v>6</v>
      </c>
      <c r="D96" s="56">
        <v>0.12805167994359354</v>
      </c>
      <c r="E96" s="56">
        <v>1.8053510770341985</v>
      </c>
      <c r="F96">
        <v>2</v>
      </c>
      <c r="G96" s="56">
        <v>1.2576257222857143</v>
      </c>
      <c r="H96" s="56">
        <v>1.8750000000000002</v>
      </c>
    </row>
    <row r="97" spans="1:20" x14ac:dyDescent="0.45">
      <c r="A97" t="s">
        <v>588</v>
      </c>
      <c r="B97" t="s">
        <v>43</v>
      </c>
      <c r="C97">
        <v>0</v>
      </c>
      <c r="F97">
        <v>0</v>
      </c>
    </row>
    <row r="98" spans="1:20" x14ac:dyDescent="0.45">
      <c r="A98" t="s">
        <v>588</v>
      </c>
      <c r="B98" t="s">
        <v>28</v>
      </c>
      <c r="C98">
        <v>3</v>
      </c>
      <c r="D98" s="56">
        <v>1.8706961676020957</v>
      </c>
      <c r="E98" s="56">
        <v>15.539460675502902</v>
      </c>
      <c r="F98">
        <v>1</v>
      </c>
      <c r="G98" s="56">
        <v>5.8276876899999994</v>
      </c>
      <c r="H98" s="56">
        <v>5.8276876899999994</v>
      </c>
      <c r="I98">
        <v>3</v>
      </c>
      <c r="J98" s="56">
        <v>1.6407773606420379</v>
      </c>
      <c r="K98" s="56">
        <v>17.413317970950022</v>
      </c>
      <c r="L98">
        <v>1</v>
      </c>
      <c r="M98" s="56">
        <v>5.6762361559047623</v>
      </c>
      <c r="N98" s="56">
        <v>5.6762361559047623</v>
      </c>
      <c r="O98">
        <v>3</v>
      </c>
      <c r="P98" s="56">
        <v>1.5191900588937521</v>
      </c>
      <c r="Q98" s="56">
        <v>15.977555875031195</v>
      </c>
      <c r="R98">
        <v>1</v>
      </c>
      <c r="S98" s="56">
        <v>5.4826043177672341</v>
      </c>
      <c r="T98" s="56">
        <v>5.4826043177672341</v>
      </c>
    </row>
    <row r="99" spans="1:20" x14ac:dyDescent="0.45">
      <c r="A99" t="s">
        <v>588</v>
      </c>
      <c r="B99" t="s">
        <v>31</v>
      </c>
      <c r="C99">
        <v>3</v>
      </c>
      <c r="D99" s="56">
        <v>0.96626437730899561</v>
      </c>
      <c r="E99" s="56">
        <v>1.8294782292621736</v>
      </c>
      <c r="F99">
        <v>1</v>
      </c>
      <c r="G99" s="56">
        <v>3.8387584587392856</v>
      </c>
      <c r="H99" s="56">
        <v>3.8387584587392856</v>
      </c>
      <c r="I99">
        <v>3</v>
      </c>
      <c r="J99" s="56">
        <v>0.87295030234810234</v>
      </c>
      <c r="K99" s="56">
        <v>1.7489978942708955</v>
      </c>
      <c r="L99">
        <v>1</v>
      </c>
      <c r="M99" s="56">
        <v>3.6590547406142857</v>
      </c>
      <c r="N99" s="56">
        <v>3.6590547406142857</v>
      </c>
      <c r="O99">
        <v>3</v>
      </c>
      <c r="P99" s="56">
        <v>0.79000157813941896</v>
      </c>
      <c r="Q99" s="56">
        <v>1.5620952368145973</v>
      </c>
      <c r="R99">
        <v>1</v>
      </c>
      <c r="S99" s="56">
        <v>3.4602384527947492</v>
      </c>
      <c r="T99" s="56">
        <v>3.4602384527947492</v>
      </c>
    </row>
    <row r="100" spans="1:20" x14ac:dyDescent="0.45">
      <c r="A100" t="s">
        <v>588</v>
      </c>
      <c r="B100" t="s">
        <v>36</v>
      </c>
      <c r="C100">
        <v>11</v>
      </c>
      <c r="D100" s="56">
        <v>0.48575731124241434</v>
      </c>
      <c r="E100" s="56">
        <v>19.362124697088383</v>
      </c>
      <c r="F100">
        <v>2</v>
      </c>
      <c r="G100" s="56">
        <v>1.9591836734693877</v>
      </c>
      <c r="H100" s="56">
        <v>2.8220232294711862</v>
      </c>
      <c r="I100">
        <v>11</v>
      </c>
      <c r="J100" s="56">
        <v>0.45654385415225285</v>
      </c>
      <c r="K100" s="56">
        <v>19.094874866913198</v>
      </c>
      <c r="L100">
        <v>2</v>
      </c>
      <c r="M100" s="56">
        <v>1.6161616161616159</v>
      </c>
      <c r="N100" s="56">
        <v>2.7299584172991072</v>
      </c>
      <c r="O100">
        <v>11</v>
      </c>
      <c r="P100" s="56">
        <v>0.43557596988778874</v>
      </c>
      <c r="Q100" s="56">
        <v>18.807520289260722</v>
      </c>
      <c r="R100">
        <v>2</v>
      </c>
      <c r="S100" s="56">
        <v>1.6161616161616159</v>
      </c>
      <c r="T100" s="56">
        <v>2.7233560485450816</v>
      </c>
    </row>
    <row r="101" spans="1:20" x14ac:dyDescent="0.45">
      <c r="A101" t="s">
        <v>588</v>
      </c>
      <c r="B101" t="s">
        <v>23</v>
      </c>
      <c r="C101">
        <v>10</v>
      </c>
      <c r="D101" s="56">
        <v>0.27666550699944115</v>
      </c>
      <c r="E101" s="56">
        <v>13.850044940601835</v>
      </c>
      <c r="F101">
        <v>2</v>
      </c>
      <c r="G101" s="56">
        <v>1.1362827718562563</v>
      </c>
      <c r="H101" s="56">
        <v>15.393999999999998</v>
      </c>
      <c r="I101">
        <v>10</v>
      </c>
      <c r="J101" s="56">
        <v>0.23792306546935085</v>
      </c>
      <c r="K101" s="56">
        <v>13.468358191228626</v>
      </c>
      <c r="L101">
        <v>2</v>
      </c>
      <c r="M101" s="56">
        <v>1.1144357056694312</v>
      </c>
      <c r="N101" s="56">
        <v>15.353846153846153</v>
      </c>
      <c r="O101">
        <v>10</v>
      </c>
      <c r="P101" s="56">
        <v>0.22537128607895562</v>
      </c>
      <c r="Q101" s="56">
        <v>13.139031553455753</v>
      </c>
      <c r="R101">
        <v>2</v>
      </c>
      <c r="S101" s="56">
        <v>1.0295149293164183</v>
      </c>
      <c r="T101" s="56">
        <v>15.136463404494382</v>
      </c>
    </row>
    <row r="102" spans="1:20" x14ac:dyDescent="0.45">
      <c r="A102" t="s">
        <v>212</v>
      </c>
      <c r="B102" t="s">
        <v>43</v>
      </c>
      <c r="C102">
        <v>0</v>
      </c>
      <c r="F102">
        <v>0</v>
      </c>
    </row>
    <row r="103" spans="1:20" x14ac:dyDescent="0.45">
      <c r="A103" t="s">
        <v>212</v>
      </c>
      <c r="B103" t="s">
        <v>28</v>
      </c>
      <c r="C103">
        <v>0</v>
      </c>
      <c r="F103">
        <v>0</v>
      </c>
    </row>
    <row r="104" spans="1:20" x14ac:dyDescent="0.45">
      <c r="A104" t="s">
        <v>212</v>
      </c>
      <c r="B104" t="s">
        <v>31</v>
      </c>
      <c r="C104">
        <v>0</v>
      </c>
      <c r="F104">
        <v>0</v>
      </c>
    </row>
    <row r="105" spans="1:20" x14ac:dyDescent="0.45">
      <c r="A105" t="s">
        <v>212</v>
      </c>
      <c r="B105" t="s">
        <v>36</v>
      </c>
      <c r="C105">
        <v>9</v>
      </c>
      <c r="D105" s="56">
        <v>0.21100879581275125</v>
      </c>
      <c r="E105" s="56">
        <v>4.4709156057198287</v>
      </c>
      <c r="F105">
        <v>0</v>
      </c>
      <c r="I105">
        <v>9</v>
      </c>
      <c r="J105" s="56">
        <v>0.1728385578984204</v>
      </c>
      <c r="K105" s="56">
        <v>4.2845090794214249</v>
      </c>
      <c r="O105">
        <v>9</v>
      </c>
      <c r="P105" s="56">
        <v>0.1728385578984204</v>
      </c>
      <c r="Q105" s="56">
        <v>3.7261006008045112</v>
      </c>
    </row>
    <row r="106" spans="1:20" x14ac:dyDescent="0.45">
      <c r="A106" t="s">
        <v>212</v>
      </c>
      <c r="B106" t="s">
        <v>23</v>
      </c>
      <c r="C106">
        <v>5</v>
      </c>
      <c r="D106" s="56">
        <v>0.3845616060905146</v>
      </c>
      <c r="E106" s="56">
        <v>2.2566482888021349</v>
      </c>
      <c r="F106">
        <v>0</v>
      </c>
      <c r="I106">
        <v>5</v>
      </c>
      <c r="J106" s="56">
        <v>0.34587063556189412</v>
      </c>
      <c r="K106" s="56">
        <v>2.0587702709570714</v>
      </c>
      <c r="O106">
        <v>5</v>
      </c>
      <c r="P106" s="56">
        <v>0.3378934261601847</v>
      </c>
      <c r="Q106" s="56">
        <v>1.9161765789052221</v>
      </c>
    </row>
    <row r="107" spans="1:20" x14ac:dyDescent="0.45">
      <c r="A107" t="s">
        <v>216</v>
      </c>
      <c r="B107" t="s">
        <v>43</v>
      </c>
      <c r="C107">
        <v>0</v>
      </c>
      <c r="F107">
        <v>0</v>
      </c>
    </row>
    <row r="108" spans="1:20" x14ac:dyDescent="0.45">
      <c r="A108" t="s">
        <v>216</v>
      </c>
      <c r="B108" t="s">
        <v>28</v>
      </c>
      <c r="C108">
        <v>3</v>
      </c>
      <c r="D108" s="56">
        <v>0.90774510045484436</v>
      </c>
      <c r="E108" s="56">
        <v>4.4931466286138777</v>
      </c>
      <c r="F108">
        <v>0</v>
      </c>
      <c r="I108">
        <v>3</v>
      </c>
      <c r="J108" s="56">
        <v>0.95815423435507818</v>
      </c>
      <c r="K108" s="56">
        <v>7.27340410614483</v>
      </c>
      <c r="O108">
        <v>3</v>
      </c>
      <c r="P108" s="56">
        <v>0.86358517171874027</v>
      </c>
      <c r="Q108" s="56">
        <v>6.3633916358857627</v>
      </c>
    </row>
    <row r="109" spans="1:20" x14ac:dyDescent="0.45">
      <c r="A109" t="s">
        <v>216</v>
      </c>
      <c r="B109" t="s">
        <v>31</v>
      </c>
      <c r="C109">
        <v>2</v>
      </c>
      <c r="D109" s="56">
        <v>2.321998556910569</v>
      </c>
      <c r="E109" s="56">
        <v>2.3339671561682396</v>
      </c>
      <c r="F109">
        <v>0</v>
      </c>
      <c r="I109">
        <v>2</v>
      </c>
      <c r="J109" s="56">
        <v>2.178498051621153</v>
      </c>
      <c r="K109" s="56">
        <v>5.1872804598577229</v>
      </c>
      <c r="O109">
        <v>2</v>
      </c>
      <c r="P109" s="56">
        <v>1.8984380911883489</v>
      </c>
      <c r="Q109" s="56">
        <v>5.0225421340178</v>
      </c>
    </row>
    <row r="110" spans="1:20" x14ac:dyDescent="0.45">
      <c r="A110" t="s">
        <v>216</v>
      </c>
      <c r="B110" t="s">
        <v>36</v>
      </c>
      <c r="C110">
        <v>10</v>
      </c>
      <c r="D110" s="56">
        <v>0.7083941548811673</v>
      </c>
      <c r="E110" s="56">
        <v>2.1144707027642564</v>
      </c>
      <c r="F110">
        <v>0</v>
      </c>
      <c r="I110">
        <v>10</v>
      </c>
      <c r="J110" s="56">
        <v>0.71731457666497977</v>
      </c>
      <c r="K110" s="56">
        <v>2.4626798241804888</v>
      </c>
      <c r="O110">
        <v>10</v>
      </c>
      <c r="P110" s="56">
        <v>0.71167850480507644</v>
      </c>
      <c r="Q110" s="56">
        <v>2.3161078947149423</v>
      </c>
    </row>
    <row r="111" spans="1:20" x14ac:dyDescent="0.45">
      <c r="A111" t="s">
        <v>216</v>
      </c>
      <c r="B111" t="s">
        <v>23</v>
      </c>
      <c r="C111">
        <v>8</v>
      </c>
      <c r="D111" s="56">
        <v>0.31872813576181025</v>
      </c>
      <c r="E111" s="56">
        <v>1.5151240114361497</v>
      </c>
      <c r="F111">
        <v>0</v>
      </c>
      <c r="I111">
        <v>8</v>
      </c>
      <c r="J111" s="56">
        <v>0.27623412074421577</v>
      </c>
      <c r="K111" s="56">
        <v>1.8760626399816953</v>
      </c>
      <c r="O111">
        <v>8</v>
      </c>
      <c r="P111" s="56">
        <v>0.26141930328389829</v>
      </c>
      <c r="Q111" s="56">
        <v>1.7927923440613169</v>
      </c>
    </row>
    <row r="112" spans="1:20" x14ac:dyDescent="0.45">
      <c r="A112" t="s">
        <v>218</v>
      </c>
      <c r="B112" t="s">
        <v>43</v>
      </c>
      <c r="C112">
        <v>0</v>
      </c>
      <c r="F112">
        <v>0</v>
      </c>
    </row>
    <row r="113" spans="1:20" x14ac:dyDescent="0.45">
      <c r="A113" t="s">
        <v>218</v>
      </c>
      <c r="B113" t="s">
        <v>28</v>
      </c>
      <c r="C113">
        <v>0</v>
      </c>
      <c r="F113">
        <v>0</v>
      </c>
    </row>
    <row r="114" spans="1:20" x14ac:dyDescent="0.45">
      <c r="A114" t="s">
        <v>218</v>
      </c>
      <c r="B114" t="s">
        <v>31</v>
      </c>
      <c r="C114">
        <v>3</v>
      </c>
      <c r="D114" s="56">
        <v>1.7873168228619505</v>
      </c>
      <c r="E114" s="56">
        <v>2.9246185607041189</v>
      </c>
      <c r="F114">
        <v>0</v>
      </c>
      <c r="I114">
        <v>3</v>
      </c>
      <c r="J114" s="56">
        <v>1.6011912318193873</v>
      </c>
      <c r="K114" s="56">
        <v>2.6567477026382504</v>
      </c>
      <c r="O114">
        <v>3</v>
      </c>
      <c r="P114" s="56">
        <v>1.4506907374318623</v>
      </c>
      <c r="Q114" s="56">
        <v>2.1957487087547172</v>
      </c>
    </row>
    <row r="115" spans="1:20" x14ac:dyDescent="0.45">
      <c r="A115" t="s">
        <v>218</v>
      </c>
      <c r="B115" t="s">
        <v>36</v>
      </c>
      <c r="C115">
        <v>13</v>
      </c>
      <c r="D115" s="56">
        <v>0.82980429043424075</v>
      </c>
      <c r="E115" s="56">
        <v>7.911138936152641</v>
      </c>
      <c r="F115">
        <v>8</v>
      </c>
      <c r="G115" s="56">
        <v>2.6002868556701033</v>
      </c>
      <c r="H115" s="56">
        <v>8.2617326431181475</v>
      </c>
      <c r="I115">
        <v>13</v>
      </c>
      <c r="J115" s="56">
        <v>0.68970726289468309</v>
      </c>
      <c r="K115" s="56">
        <v>7.9385767111346341</v>
      </c>
      <c r="L115">
        <v>8</v>
      </c>
      <c r="M115" s="56">
        <v>2.3426966292134832</v>
      </c>
      <c r="N115" s="56">
        <v>7.7953714981729583</v>
      </c>
      <c r="O115">
        <v>13</v>
      </c>
      <c r="P115" s="56">
        <v>0.68156725330110202</v>
      </c>
      <c r="Q115" s="56">
        <v>7.8638887530644777</v>
      </c>
      <c r="R115">
        <v>8</v>
      </c>
      <c r="S115" s="56">
        <v>2.2936536597938142</v>
      </c>
      <c r="T115" s="56">
        <v>7.7123740780190149</v>
      </c>
    </row>
    <row r="116" spans="1:20" x14ac:dyDescent="0.45">
      <c r="A116" t="s">
        <v>218</v>
      </c>
      <c r="B116" t="s">
        <v>23</v>
      </c>
      <c r="C116">
        <v>13</v>
      </c>
      <c r="D116" s="56">
        <v>0.48228444148321048</v>
      </c>
      <c r="E116" s="56">
        <v>4.1819485680719577</v>
      </c>
      <c r="F116">
        <v>6</v>
      </c>
      <c r="G116" s="56">
        <v>2.1012727272727276</v>
      </c>
      <c r="H116" s="56">
        <v>6.9606966224366706</v>
      </c>
      <c r="I116">
        <v>13</v>
      </c>
      <c r="J116" s="56">
        <v>0.50931827458080592</v>
      </c>
      <c r="K116" s="56">
        <v>4.2673529040758034</v>
      </c>
      <c r="L116">
        <v>6</v>
      </c>
      <c r="M116" s="56">
        <v>1.6746987951807228</v>
      </c>
      <c r="N116" s="56">
        <v>6.7310012062726177</v>
      </c>
      <c r="O116">
        <v>13</v>
      </c>
      <c r="P116" s="56">
        <v>0.46671779991750117</v>
      </c>
      <c r="Q116" s="56">
        <v>4.1997750958283815</v>
      </c>
      <c r="R116">
        <v>6</v>
      </c>
      <c r="S116" s="56">
        <v>1.566265060240964</v>
      </c>
      <c r="T116" s="56">
        <v>6.1585631077529559</v>
      </c>
    </row>
    <row r="117" spans="1:20" x14ac:dyDescent="0.45">
      <c r="A117" t="s">
        <v>379</v>
      </c>
      <c r="B117" t="s">
        <v>41</v>
      </c>
      <c r="C117">
        <v>1</v>
      </c>
      <c r="D117" s="56">
        <v>0.29641869419263872</v>
      </c>
      <c r="E117" s="56">
        <v>0.29641869419263872</v>
      </c>
      <c r="F117">
        <v>0</v>
      </c>
    </row>
    <row r="118" spans="1:20" x14ac:dyDescent="0.45">
      <c r="A118" t="s">
        <v>379</v>
      </c>
      <c r="B118" t="s">
        <v>43</v>
      </c>
      <c r="C118">
        <v>8</v>
      </c>
      <c r="D118" s="56">
        <v>3.8383752615553685E-2</v>
      </c>
      <c r="E118" s="56">
        <v>0.69732835989016739</v>
      </c>
      <c r="F118">
        <v>2</v>
      </c>
      <c r="G118" s="56">
        <v>1.0718181818181816</v>
      </c>
      <c r="H118" s="56">
        <v>1.5647849462365591</v>
      </c>
    </row>
    <row r="119" spans="1:20" x14ac:dyDescent="0.45">
      <c r="A119" t="s">
        <v>379</v>
      </c>
      <c r="B119" t="s">
        <v>28</v>
      </c>
      <c r="C119">
        <v>15</v>
      </c>
      <c r="D119" s="56">
        <v>0.17300969185626192</v>
      </c>
      <c r="E119" s="56">
        <v>2.6072011352998237</v>
      </c>
      <c r="F119">
        <v>8</v>
      </c>
      <c r="G119" s="56">
        <v>0.77343434343454542</v>
      </c>
      <c r="H119" s="56">
        <v>7.1348445997362644</v>
      </c>
    </row>
    <row r="120" spans="1:20" x14ac:dyDescent="0.45">
      <c r="A120" t="s">
        <v>379</v>
      </c>
      <c r="B120" t="s">
        <v>31</v>
      </c>
      <c r="C120">
        <v>20</v>
      </c>
      <c r="D120" s="56">
        <v>2.1506400200453083E-2</v>
      </c>
      <c r="E120" s="56">
        <v>1.4555486552962025</v>
      </c>
      <c r="F120">
        <v>10</v>
      </c>
      <c r="G120" s="56">
        <v>0.51810214285725009</v>
      </c>
      <c r="H120" s="56">
        <v>4.8656187363834418</v>
      </c>
    </row>
    <row r="121" spans="1:20" x14ac:dyDescent="0.45">
      <c r="A121" t="s">
        <v>379</v>
      </c>
      <c r="B121" t="s">
        <v>36</v>
      </c>
      <c r="C121">
        <v>22</v>
      </c>
      <c r="D121" s="56">
        <v>6.8795981303869547E-2</v>
      </c>
      <c r="E121" s="56">
        <v>1.1989321291271218</v>
      </c>
      <c r="F121">
        <v>16</v>
      </c>
      <c r="G121" s="56">
        <v>0.51814814814814814</v>
      </c>
      <c r="H121" s="56">
        <v>4.0814310416666668</v>
      </c>
    </row>
    <row r="122" spans="1:20" x14ac:dyDescent="0.45">
      <c r="A122" t="s">
        <v>379</v>
      </c>
      <c r="B122" t="s">
        <v>23</v>
      </c>
      <c r="C122">
        <v>19</v>
      </c>
      <c r="D122" s="56">
        <v>3.2107504164513155E-2</v>
      </c>
      <c r="E122" s="56">
        <v>0.67903395304712955</v>
      </c>
      <c r="F122">
        <v>7</v>
      </c>
      <c r="G122" s="56">
        <v>1.1145161290322581</v>
      </c>
      <c r="H122" s="56">
        <v>3.4501141647058828</v>
      </c>
    </row>
    <row r="123" spans="1:20" x14ac:dyDescent="0.45">
      <c r="A123" t="s">
        <v>379</v>
      </c>
      <c r="B123" t="s">
        <v>159</v>
      </c>
      <c r="C123">
        <v>1</v>
      </c>
      <c r="D123" s="56">
        <v>0.51244604647262859</v>
      </c>
      <c r="E123" s="56">
        <v>0.51244604647262859</v>
      </c>
      <c r="F123">
        <v>0</v>
      </c>
    </row>
    <row r="124" spans="1:20" x14ac:dyDescent="0.45">
      <c r="A124" t="s">
        <v>381</v>
      </c>
      <c r="B124" t="s">
        <v>28</v>
      </c>
      <c r="C124">
        <v>0</v>
      </c>
      <c r="F124">
        <v>0</v>
      </c>
    </row>
    <row r="125" spans="1:20" x14ac:dyDescent="0.45">
      <c r="A125" t="s">
        <v>220</v>
      </c>
      <c r="B125" t="s">
        <v>41</v>
      </c>
      <c r="C125">
        <v>6</v>
      </c>
      <c r="D125" s="56">
        <v>4.6273738644825015E-2</v>
      </c>
      <c r="E125" s="56">
        <v>1.2281187499999999</v>
      </c>
      <c r="F125">
        <v>1</v>
      </c>
      <c r="G125" s="56">
        <v>0.43029675701863362</v>
      </c>
      <c r="H125" s="56">
        <v>0.43029675701863362</v>
      </c>
      <c r="I125">
        <v>1</v>
      </c>
      <c r="J125" s="56">
        <v>6.3805887787915669E-2</v>
      </c>
      <c r="K125" s="56">
        <v>6.3805887787915669E-2</v>
      </c>
      <c r="L125">
        <v>1</v>
      </c>
      <c r="M125" s="56">
        <v>0.56040100250626568</v>
      </c>
      <c r="N125" s="56">
        <v>0.56040100250626568</v>
      </c>
      <c r="O125">
        <v>1</v>
      </c>
      <c r="P125" s="56">
        <v>4.0470933525753761E-2</v>
      </c>
      <c r="Q125" s="56">
        <v>4.0470933525753761E-2</v>
      </c>
      <c r="R125">
        <v>1</v>
      </c>
      <c r="S125" s="56">
        <v>0.25473684210526315</v>
      </c>
      <c r="T125" s="56">
        <v>0.25473684210526315</v>
      </c>
    </row>
    <row r="126" spans="1:20" x14ac:dyDescent="0.45">
      <c r="A126" t="s">
        <v>220</v>
      </c>
      <c r="B126" t="s">
        <v>43</v>
      </c>
      <c r="C126">
        <v>15</v>
      </c>
      <c r="D126" s="56">
        <v>0.13610018492047227</v>
      </c>
      <c r="E126" s="56">
        <v>3.547138475904505</v>
      </c>
      <c r="F126">
        <v>8</v>
      </c>
      <c r="G126" s="56">
        <v>1.4659090909090908</v>
      </c>
      <c r="H126" s="56">
        <v>11.564399122807018</v>
      </c>
      <c r="I126">
        <v>4</v>
      </c>
      <c r="J126" s="56">
        <v>0.29390296000188448</v>
      </c>
      <c r="K126" s="56">
        <v>2.5565653301259914</v>
      </c>
      <c r="L126">
        <v>1</v>
      </c>
      <c r="M126" s="56">
        <v>1.4304761904761909</v>
      </c>
      <c r="N126" s="56">
        <v>1.4304761904761909</v>
      </c>
      <c r="O126">
        <v>4</v>
      </c>
      <c r="P126" s="56">
        <v>0.21841766008292268</v>
      </c>
      <c r="Q126" s="56">
        <v>2.3985436889016887</v>
      </c>
      <c r="R126">
        <v>1</v>
      </c>
      <c r="S126" s="56">
        <v>1.2677602040816327</v>
      </c>
      <c r="T126" s="56">
        <v>1.2677602040816327</v>
      </c>
    </row>
    <row r="127" spans="1:20" x14ac:dyDescent="0.45">
      <c r="A127" t="s">
        <v>220</v>
      </c>
      <c r="B127" t="s">
        <v>28</v>
      </c>
      <c r="C127">
        <v>19</v>
      </c>
      <c r="D127" s="56">
        <v>0.23089618046506769</v>
      </c>
      <c r="E127" s="56">
        <v>2.7331791409762483</v>
      </c>
      <c r="F127">
        <v>16</v>
      </c>
      <c r="G127" s="56">
        <v>0.60882352941176476</v>
      </c>
      <c r="H127" s="56">
        <v>8.567951470588234</v>
      </c>
      <c r="I127">
        <v>10</v>
      </c>
      <c r="J127" s="56">
        <v>0.29161633129049108</v>
      </c>
      <c r="K127" s="56">
        <v>2.9097637503574183</v>
      </c>
      <c r="L127">
        <v>3</v>
      </c>
      <c r="M127" s="56">
        <v>1.365</v>
      </c>
      <c r="N127" s="56">
        <v>7.0469972336043964</v>
      </c>
      <c r="O127">
        <v>10</v>
      </c>
      <c r="P127" s="56">
        <v>0.15210824023112701</v>
      </c>
      <c r="Q127" s="56">
        <v>2.6462227284532003</v>
      </c>
      <c r="R127">
        <v>3</v>
      </c>
      <c r="S127" s="56">
        <v>1.0961206896551723</v>
      </c>
      <c r="T127" s="56">
        <v>7.0052875366483844</v>
      </c>
    </row>
    <row r="128" spans="1:20" x14ac:dyDescent="0.45">
      <c r="A128" t="s">
        <v>220</v>
      </c>
      <c r="B128" t="s">
        <v>31</v>
      </c>
      <c r="C128">
        <v>21</v>
      </c>
      <c r="D128" s="56">
        <v>0.14730739723067479</v>
      </c>
      <c r="E128" s="56">
        <v>1.5927310578562435</v>
      </c>
      <c r="F128">
        <v>20</v>
      </c>
      <c r="G128" s="56">
        <v>0.47017934782608695</v>
      </c>
      <c r="H128" s="56">
        <v>5.1819390909090917</v>
      </c>
      <c r="I128">
        <v>10</v>
      </c>
      <c r="J128" s="56">
        <v>5.5179568106312291E-2</v>
      </c>
      <c r="K128" s="56">
        <v>1.221757234664008</v>
      </c>
      <c r="L128">
        <v>4</v>
      </c>
      <c r="M128" s="56">
        <v>1.6863419117647058</v>
      </c>
      <c r="N128" s="56">
        <v>5.2825518672199161</v>
      </c>
      <c r="O128">
        <v>10</v>
      </c>
      <c r="P128" s="56">
        <v>4.046501661129568E-2</v>
      </c>
      <c r="Q128" s="56">
        <v>1.1275433873702032</v>
      </c>
      <c r="R128">
        <v>4</v>
      </c>
      <c r="S128" s="56">
        <v>1.5960585365853659</v>
      </c>
      <c r="T128" s="56">
        <v>5.2680622406638999</v>
      </c>
    </row>
    <row r="129" spans="1:20" x14ac:dyDescent="0.45">
      <c r="A129" t="s">
        <v>220</v>
      </c>
      <c r="B129" t="s">
        <v>36</v>
      </c>
      <c r="C129">
        <v>22</v>
      </c>
      <c r="D129" s="56">
        <v>0.14831840461497986</v>
      </c>
      <c r="E129" s="56">
        <v>1.1825041268085159</v>
      </c>
      <c r="F129">
        <v>22</v>
      </c>
      <c r="G129" s="56">
        <v>0.4607748776508972</v>
      </c>
      <c r="H129" s="56">
        <v>3.8801240000000004</v>
      </c>
      <c r="I129">
        <v>8</v>
      </c>
      <c r="J129" s="56">
        <v>0.15969980877646525</v>
      </c>
      <c r="K129" s="56">
        <v>1.1534790635551928</v>
      </c>
      <c r="L129">
        <v>6</v>
      </c>
      <c r="M129" s="56">
        <v>0.54573547589616811</v>
      </c>
      <c r="N129" s="56">
        <v>3.944064285714286</v>
      </c>
      <c r="O129">
        <v>8</v>
      </c>
      <c r="P129" s="56">
        <v>0.13422308475457567</v>
      </c>
      <c r="Q129" s="56">
        <v>0.99934349802197375</v>
      </c>
      <c r="R129">
        <v>6</v>
      </c>
      <c r="S129" s="56">
        <v>0.48593155893536116</v>
      </c>
      <c r="T129" s="56">
        <v>3.4233064254746477</v>
      </c>
    </row>
    <row r="130" spans="1:20" x14ac:dyDescent="0.45">
      <c r="A130" t="s">
        <v>220</v>
      </c>
      <c r="B130" t="s">
        <v>23</v>
      </c>
      <c r="C130">
        <v>22</v>
      </c>
      <c r="D130" s="56">
        <v>2.8800742799463677E-2</v>
      </c>
      <c r="E130" s="56">
        <v>0.92329196585877893</v>
      </c>
      <c r="F130">
        <v>16</v>
      </c>
      <c r="G130" s="56">
        <v>0.49683571428571438</v>
      </c>
      <c r="H130" s="56">
        <v>3.3250588235294121</v>
      </c>
      <c r="I130">
        <v>8</v>
      </c>
      <c r="J130" s="56">
        <v>8.7922445830929036E-2</v>
      </c>
      <c r="K130" s="56">
        <v>0.7972570836429006</v>
      </c>
      <c r="L130">
        <v>3</v>
      </c>
      <c r="M130" s="56">
        <v>0.29859953450649257</v>
      </c>
      <c r="N130" s="56">
        <v>5.1065079365079367</v>
      </c>
      <c r="O130">
        <v>8</v>
      </c>
      <c r="P130" s="56">
        <v>7.0241583166514576E-2</v>
      </c>
      <c r="Q130" s="56">
        <v>0.76470099607354791</v>
      </c>
      <c r="R130">
        <v>3</v>
      </c>
      <c r="S130" s="56">
        <v>0.26734935302234886</v>
      </c>
      <c r="T130" s="56">
        <v>5.099269841269841</v>
      </c>
    </row>
    <row r="131" spans="1:20" x14ac:dyDescent="0.45">
      <c r="A131" t="s">
        <v>220</v>
      </c>
      <c r="B131" t="s">
        <v>159</v>
      </c>
      <c r="C131">
        <v>1</v>
      </c>
      <c r="D131" s="56">
        <v>0.36725446925294886</v>
      </c>
      <c r="E131" s="56">
        <v>0.36725446925294886</v>
      </c>
      <c r="F131">
        <v>1</v>
      </c>
      <c r="G131" s="56">
        <v>1.0862892156862745</v>
      </c>
      <c r="H131" s="56">
        <v>1.0862892156862745</v>
      </c>
    </row>
    <row r="132" spans="1:20" x14ac:dyDescent="0.45">
      <c r="A132" t="s">
        <v>221</v>
      </c>
      <c r="B132" t="s">
        <v>43</v>
      </c>
      <c r="C132">
        <v>0</v>
      </c>
      <c r="F132">
        <v>0</v>
      </c>
    </row>
    <row r="133" spans="1:20" x14ac:dyDescent="0.45">
      <c r="A133" t="s">
        <v>221</v>
      </c>
      <c r="B133" t="s">
        <v>28</v>
      </c>
      <c r="C133">
        <v>5</v>
      </c>
      <c r="D133" s="56">
        <v>0.1328140281121368</v>
      </c>
      <c r="E133" s="56">
        <v>1.2942458528574947</v>
      </c>
      <c r="F133">
        <v>2</v>
      </c>
      <c r="G133" s="56">
        <v>2.5500000000000003</v>
      </c>
      <c r="H133" s="56">
        <v>3.9572192513368991</v>
      </c>
    </row>
    <row r="134" spans="1:20" x14ac:dyDescent="0.45">
      <c r="A134" t="s">
        <v>221</v>
      </c>
      <c r="B134" t="s">
        <v>31</v>
      </c>
      <c r="C134">
        <v>6</v>
      </c>
      <c r="D134" s="56">
        <v>0.19168503352248029</v>
      </c>
      <c r="E134" s="56">
        <v>2.1260800554663843</v>
      </c>
      <c r="F134">
        <v>0</v>
      </c>
    </row>
    <row r="135" spans="1:20" x14ac:dyDescent="0.45">
      <c r="A135" t="s">
        <v>221</v>
      </c>
      <c r="B135" t="s">
        <v>36</v>
      </c>
      <c r="C135">
        <v>10</v>
      </c>
      <c r="D135" s="56">
        <v>0.1301554856904224</v>
      </c>
      <c r="E135" s="56">
        <v>0.9309979036496967</v>
      </c>
      <c r="F135">
        <v>3</v>
      </c>
      <c r="G135" s="56">
        <v>0.95934739633558319</v>
      </c>
      <c r="H135" s="56">
        <v>2.8146236962959015</v>
      </c>
      <c r="I135">
        <v>1</v>
      </c>
      <c r="J135" s="56">
        <v>0.31826946174767473</v>
      </c>
      <c r="K135" s="56">
        <v>0.31826946174767473</v>
      </c>
      <c r="O135">
        <v>1</v>
      </c>
      <c r="P135" s="56">
        <v>0.27628120659873145</v>
      </c>
      <c r="Q135" s="56">
        <v>0.27628120659873145</v>
      </c>
    </row>
    <row r="136" spans="1:20" x14ac:dyDescent="0.45">
      <c r="A136" t="s">
        <v>221</v>
      </c>
      <c r="B136" t="s">
        <v>23</v>
      </c>
      <c r="C136">
        <v>7</v>
      </c>
      <c r="D136" s="56">
        <v>5.9074576133857359E-2</v>
      </c>
      <c r="E136" s="56">
        <v>0.88076256226627092</v>
      </c>
      <c r="F136">
        <v>1</v>
      </c>
      <c r="G136" s="56">
        <v>1.0009589094908864</v>
      </c>
      <c r="H136" s="56">
        <v>1.0009589094908864</v>
      </c>
      <c r="I136">
        <v>1</v>
      </c>
      <c r="J136" s="56">
        <v>0.51115347404590294</v>
      </c>
      <c r="K136" s="56">
        <v>0.51115347404590294</v>
      </c>
      <c r="O136">
        <v>1</v>
      </c>
      <c r="P136" s="56">
        <v>0.41306162045993156</v>
      </c>
      <c r="Q136" s="56">
        <v>0.41306162045993156</v>
      </c>
    </row>
    <row r="137" spans="1:20" x14ac:dyDescent="0.45">
      <c r="A137" t="s">
        <v>227</v>
      </c>
      <c r="B137" t="s">
        <v>41</v>
      </c>
      <c r="C137">
        <v>0</v>
      </c>
      <c r="F137">
        <v>0</v>
      </c>
    </row>
    <row r="138" spans="1:20" x14ac:dyDescent="0.45">
      <c r="A138" t="s">
        <v>227</v>
      </c>
      <c r="B138" t="s">
        <v>43</v>
      </c>
      <c r="C138">
        <v>1</v>
      </c>
      <c r="D138" s="56">
        <v>5.7694829172210298</v>
      </c>
      <c r="E138" s="56">
        <v>5.7694829172210298</v>
      </c>
      <c r="F138">
        <v>0</v>
      </c>
      <c r="I138">
        <v>1</v>
      </c>
      <c r="J138" s="56">
        <v>5.3397984748120706</v>
      </c>
      <c r="K138" s="56">
        <v>5.3397984748120706</v>
      </c>
      <c r="O138">
        <v>1</v>
      </c>
      <c r="P138" s="56">
        <v>3.017570133124003</v>
      </c>
      <c r="Q138" s="56">
        <v>3.017570133124003</v>
      </c>
    </row>
    <row r="139" spans="1:20" x14ac:dyDescent="0.45">
      <c r="A139" t="s">
        <v>227</v>
      </c>
      <c r="B139" t="s">
        <v>28</v>
      </c>
      <c r="C139">
        <v>3</v>
      </c>
      <c r="D139" s="56">
        <v>1.9326841803018582</v>
      </c>
      <c r="E139" s="56">
        <v>4.3523317857269657</v>
      </c>
      <c r="F139">
        <v>0</v>
      </c>
      <c r="I139">
        <v>3</v>
      </c>
      <c r="J139" s="56">
        <v>1.8795425149750979</v>
      </c>
      <c r="K139" s="56">
        <v>4.0188683457026171</v>
      </c>
      <c r="O139">
        <v>3</v>
      </c>
      <c r="P139" s="56">
        <v>0.85965102882420263</v>
      </c>
      <c r="Q139" s="56">
        <v>2.5137282373199445</v>
      </c>
    </row>
    <row r="140" spans="1:20" x14ac:dyDescent="0.45">
      <c r="A140" t="s">
        <v>227</v>
      </c>
      <c r="B140" t="s">
        <v>31</v>
      </c>
      <c r="C140">
        <v>4</v>
      </c>
      <c r="D140" s="56">
        <v>1.3219255217196073</v>
      </c>
      <c r="E140" s="56">
        <v>2.4938218756312662</v>
      </c>
      <c r="F140">
        <v>0</v>
      </c>
      <c r="I140">
        <v>4</v>
      </c>
      <c r="J140" s="56">
        <v>0.99675867737071577</v>
      </c>
      <c r="K140" s="56">
        <v>2.1581728607605775</v>
      </c>
      <c r="O140">
        <v>4</v>
      </c>
      <c r="P140" s="56">
        <v>0.56806449101936951</v>
      </c>
      <c r="Q140" s="56">
        <v>1.4269123191914677</v>
      </c>
    </row>
    <row r="141" spans="1:20" x14ac:dyDescent="0.45">
      <c r="A141" t="s">
        <v>227</v>
      </c>
      <c r="B141" t="s">
        <v>36</v>
      </c>
      <c r="C141">
        <v>3</v>
      </c>
      <c r="D141" s="56">
        <v>0.80600894109156662</v>
      </c>
      <c r="E141" s="56">
        <v>2.1403554331272958</v>
      </c>
      <c r="F141">
        <v>0</v>
      </c>
      <c r="I141">
        <v>3</v>
      </c>
      <c r="J141" s="56">
        <v>0.75914671718383309</v>
      </c>
      <c r="K141" s="56">
        <v>1.7973754250847183</v>
      </c>
      <c r="O141">
        <v>3</v>
      </c>
      <c r="P141" s="56">
        <v>0.32278998873129805</v>
      </c>
      <c r="Q141" s="56">
        <v>0.97962101169490778</v>
      </c>
    </row>
    <row r="142" spans="1:20" x14ac:dyDescent="0.45">
      <c r="A142" t="s">
        <v>227</v>
      </c>
      <c r="B142" t="s">
        <v>23</v>
      </c>
      <c r="C142">
        <v>2</v>
      </c>
      <c r="D142" s="56">
        <v>0.87582975556723874</v>
      </c>
      <c r="E142" s="56">
        <v>1.1915381657814637</v>
      </c>
      <c r="F142">
        <v>0</v>
      </c>
      <c r="I142">
        <v>2</v>
      </c>
      <c r="J142" s="56">
        <v>0.75371227673890595</v>
      </c>
      <c r="K142" s="56">
        <v>0.88004043849515157</v>
      </c>
      <c r="O142">
        <v>2</v>
      </c>
      <c r="P142" s="56">
        <v>0.41243130867943684</v>
      </c>
      <c r="Q142" s="56">
        <v>0.56636874320716679</v>
      </c>
    </row>
    <row r="143" spans="1:20" x14ac:dyDescent="0.45">
      <c r="A143" t="s">
        <v>230</v>
      </c>
      <c r="B143" t="s">
        <v>41</v>
      </c>
      <c r="C143">
        <v>2</v>
      </c>
      <c r="D143" s="56">
        <v>0.66025974150963707</v>
      </c>
      <c r="E143" s="56">
        <v>5.1421241728728608</v>
      </c>
      <c r="F143">
        <v>0</v>
      </c>
      <c r="I143">
        <v>2</v>
      </c>
      <c r="J143" s="56">
        <v>0.64367393488023739</v>
      </c>
      <c r="K143" s="56">
        <v>4.8238186928884073</v>
      </c>
      <c r="O143">
        <v>2</v>
      </c>
      <c r="P143" s="56">
        <v>0.62691829222582462</v>
      </c>
      <c r="Q143" s="56">
        <v>4.8238186928884073</v>
      </c>
    </row>
    <row r="144" spans="1:20" x14ac:dyDescent="0.45">
      <c r="A144" t="s">
        <v>230</v>
      </c>
      <c r="B144" t="s">
        <v>43</v>
      </c>
      <c r="C144">
        <v>7</v>
      </c>
      <c r="D144" s="56">
        <v>1.3387715628054191</v>
      </c>
      <c r="E144" s="56">
        <v>6.9169727031373576</v>
      </c>
      <c r="F144">
        <v>2</v>
      </c>
      <c r="G144" s="56">
        <v>3.3896804219387753</v>
      </c>
      <c r="H144" s="56">
        <v>18.781106115107914</v>
      </c>
      <c r="I144">
        <v>7</v>
      </c>
      <c r="J144" s="56">
        <v>1.1375253347024312</v>
      </c>
      <c r="K144" s="56">
        <v>6.0880560299948057</v>
      </c>
      <c r="L144">
        <v>2</v>
      </c>
      <c r="M144" s="56">
        <v>3.0136406894363965</v>
      </c>
      <c r="N144" s="56">
        <v>16.818181818181817</v>
      </c>
      <c r="O144">
        <v>7</v>
      </c>
      <c r="P144" s="56">
        <v>1.0015624773142229</v>
      </c>
      <c r="Q144" s="56">
        <v>5.6297210831608622</v>
      </c>
      <c r="R144">
        <v>2</v>
      </c>
      <c r="S144" s="56">
        <v>2.6646928201332347</v>
      </c>
      <c r="T144" s="56">
        <v>15.203125</v>
      </c>
    </row>
    <row r="145" spans="1:20" x14ac:dyDescent="0.45">
      <c r="A145" t="s">
        <v>230</v>
      </c>
      <c r="B145" t="s">
        <v>28</v>
      </c>
      <c r="C145">
        <v>14</v>
      </c>
      <c r="D145" s="56">
        <v>1.5304759887418791</v>
      </c>
      <c r="E145" s="56">
        <v>4.5414618335178147</v>
      </c>
      <c r="F145">
        <v>9</v>
      </c>
      <c r="G145" s="56">
        <v>3.4387126546906179</v>
      </c>
      <c r="H145" s="56">
        <v>10.782439688715952</v>
      </c>
      <c r="I145">
        <v>14</v>
      </c>
      <c r="J145" s="56">
        <v>1.2917808785033664</v>
      </c>
      <c r="K145" s="56">
        <v>4.3059927241900446</v>
      </c>
      <c r="L145">
        <v>9</v>
      </c>
      <c r="M145" s="56">
        <v>3.3912175648702592</v>
      </c>
      <c r="N145" s="56">
        <v>10.782439688715952</v>
      </c>
      <c r="O145">
        <v>14</v>
      </c>
      <c r="P145" s="56">
        <v>1.2122040689182147</v>
      </c>
      <c r="Q145" s="56">
        <v>4.1967405783622782</v>
      </c>
      <c r="R145">
        <v>9</v>
      </c>
      <c r="S145" s="56">
        <v>2.9468145762987015</v>
      </c>
      <c r="T145" s="56">
        <v>10.125</v>
      </c>
    </row>
    <row r="146" spans="1:20" x14ac:dyDescent="0.45">
      <c r="A146" t="s">
        <v>230</v>
      </c>
      <c r="B146" t="s">
        <v>31</v>
      </c>
      <c r="C146">
        <v>16</v>
      </c>
      <c r="D146" s="56">
        <v>0.7741421835750909</v>
      </c>
      <c r="E146" s="56">
        <v>2.6694594246121404</v>
      </c>
      <c r="F146">
        <v>8</v>
      </c>
      <c r="G146" s="56">
        <v>2.7902151277649008</v>
      </c>
      <c r="H146" s="56">
        <v>6.5891891891891889</v>
      </c>
      <c r="I146">
        <v>16</v>
      </c>
      <c r="J146" s="56">
        <v>0.7103644768490599</v>
      </c>
      <c r="K146" s="56">
        <v>2.4674389093380245</v>
      </c>
      <c r="L146">
        <v>8</v>
      </c>
      <c r="M146" s="56">
        <v>2.3270577933450087</v>
      </c>
      <c r="N146" s="56">
        <v>6.4285714285714288</v>
      </c>
      <c r="O146">
        <v>16</v>
      </c>
      <c r="P146" s="56">
        <v>0.7103644768490599</v>
      </c>
      <c r="Q146" s="56">
        <v>2.4653152476115401</v>
      </c>
      <c r="R146">
        <v>8</v>
      </c>
      <c r="S146" s="56">
        <v>2.0256415584415586</v>
      </c>
      <c r="T146" s="56">
        <v>6.4285714285714288</v>
      </c>
    </row>
    <row r="147" spans="1:20" x14ac:dyDescent="0.45">
      <c r="A147" t="s">
        <v>230</v>
      </c>
      <c r="B147" t="s">
        <v>36</v>
      </c>
      <c r="C147">
        <v>18</v>
      </c>
      <c r="D147" s="56">
        <v>0.71538568756576038</v>
      </c>
      <c r="E147" s="56">
        <v>2.1107619748308126</v>
      </c>
      <c r="F147">
        <v>12</v>
      </c>
      <c r="G147" s="56">
        <v>2.4472055189456343</v>
      </c>
      <c r="H147" s="56">
        <v>5.429423565600958</v>
      </c>
      <c r="I147">
        <v>18</v>
      </c>
      <c r="J147" s="56">
        <v>0.66345491863876993</v>
      </c>
      <c r="K147" s="56">
        <v>1.8290086654978306</v>
      </c>
      <c r="L147">
        <v>12</v>
      </c>
      <c r="M147" s="56">
        <v>1.8929110105580693</v>
      </c>
      <c r="N147" s="56">
        <v>5.7831325301204819</v>
      </c>
      <c r="O147">
        <v>18</v>
      </c>
      <c r="P147" s="56">
        <v>0.64119366565417457</v>
      </c>
      <c r="Q147" s="56">
        <v>1.6389794847971444</v>
      </c>
      <c r="R147">
        <v>12</v>
      </c>
      <c r="S147" s="56">
        <v>1.8929110105580693</v>
      </c>
      <c r="T147" s="56">
        <v>5.6355715714285717</v>
      </c>
    </row>
    <row r="148" spans="1:20" x14ac:dyDescent="0.45">
      <c r="A148" t="s">
        <v>230</v>
      </c>
      <c r="B148" t="s">
        <v>23</v>
      </c>
      <c r="C148">
        <v>13</v>
      </c>
      <c r="D148" s="56">
        <v>0.66475019283495473</v>
      </c>
      <c r="E148" s="56">
        <v>2.5968388636496442</v>
      </c>
      <c r="F148">
        <v>4</v>
      </c>
      <c r="G148" s="56">
        <v>3.6649096385542173</v>
      </c>
      <c r="H148" s="56">
        <v>13.065785714285717</v>
      </c>
      <c r="I148">
        <v>13</v>
      </c>
      <c r="J148" s="56">
        <v>0.46959175562549954</v>
      </c>
      <c r="K148" s="56">
        <v>2.4696954666413506</v>
      </c>
      <c r="L148">
        <v>4</v>
      </c>
      <c r="M148" s="56">
        <v>3.4157303370786516</v>
      </c>
      <c r="N148" s="56">
        <v>13.065785714285717</v>
      </c>
      <c r="O148">
        <v>13</v>
      </c>
      <c r="P148" s="56">
        <v>0.44564090188820837</v>
      </c>
      <c r="Q148" s="56">
        <v>2.3047723325219951</v>
      </c>
      <c r="R148">
        <v>4</v>
      </c>
      <c r="S148" s="56">
        <v>2.9705056179775284</v>
      </c>
      <c r="T148" s="56">
        <v>12.885173392857146</v>
      </c>
    </row>
    <row r="149" spans="1:20" x14ac:dyDescent="0.45">
      <c r="A149" t="s">
        <v>230</v>
      </c>
      <c r="B149" t="s">
        <v>159</v>
      </c>
      <c r="C149">
        <v>0</v>
      </c>
      <c r="F149">
        <v>0</v>
      </c>
    </row>
    <row r="150" spans="1:20" x14ac:dyDescent="0.45">
      <c r="A150" t="s">
        <v>390</v>
      </c>
      <c r="B150" t="s">
        <v>43</v>
      </c>
      <c r="C150">
        <v>0</v>
      </c>
      <c r="F150">
        <v>0</v>
      </c>
    </row>
    <row r="151" spans="1:20" x14ac:dyDescent="0.45">
      <c r="A151" t="s">
        <v>390</v>
      </c>
      <c r="B151" t="s">
        <v>28</v>
      </c>
      <c r="C151">
        <v>1</v>
      </c>
      <c r="D151" s="56">
        <v>1.4743981938592776</v>
      </c>
      <c r="E151" s="56">
        <v>1.4743981938592776</v>
      </c>
      <c r="F151">
        <v>0</v>
      </c>
    </row>
    <row r="152" spans="1:20" x14ac:dyDescent="0.45">
      <c r="A152" t="s">
        <v>390</v>
      </c>
      <c r="B152" t="s">
        <v>31</v>
      </c>
      <c r="C152">
        <v>1</v>
      </c>
      <c r="D152" s="56">
        <v>1.2563234138788915</v>
      </c>
      <c r="E152" s="56">
        <v>1.2563234138788915</v>
      </c>
      <c r="F152">
        <v>0</v>
      </c>
    </row>
    <row r="153" spans="1:20" x14ac:dyDescent="0.45">
      <c r="A153" t="s">
        <v>390</v>
      </c>
      <c r="B153" t="s">
        <v>36</v>
      </c>
      <c r="C153">
        <v>13</v>
      </c>
      <c r="D153" s="56">
        <v>0.71363695053485077</v>
      </c>
      <c r="E153" s="56">
        <v>2.6809213151108122</v>
      </c>
      <c r="F153">
        <v>1</v>
      </c>
      <c r="G153" s="56">
        <v>4.2716240640316592</v>
      </c>
      <c r="H153" s="56">
        <v>4.2716240640316592</v>
      </c>
    </row>
    <row r="154" spans="1:20" x14ac:dyDescent="0.45">
      <c r="A154" t="s">
        <v>390</v>
      </c>
      <c r="B154" t="s">
        <v>23</v>
      </c>
      <c r="C154">
        <v>6</v>
      </c>
      <c r="D154" s="56">
        <v>0.95426534987104339</v>
      </c>
      <c r="E154" s="56">
        <v>1.9534457690092373</v>
      </c>
      <c r="F154">
        <v>0</v>
      </c>
    </row>
    <row r="155" spans="1:20" x14ac:dyDescent="0.45">
      <c r="A155" t="s">
        <v>390</v>
      </c>
      <c r="B155" t="s">
        <v>159</v>
      </c>
      <c r="C155">
        <v>0</v>
      </c>
      <c r="F155">
        <v>0</v>
      </c>
    </row>
    <row r="156" spans="1:20" x14ac:dyDescent="0.45">
      <c r="A156" t="s">
        <v>232</v>
      </c>
      <c r="B156" t="s">
        <v>28</v>
      </c>
      <c r="C156">
        <v>1</v>
      </c>
      <c r="D156" s="56">
        <v>1.0226291600524369</v>
      </c>
      <c r="E156" s="56">
        <v>1.0226291600524369</v>
      </c>
      <c r="F156">
        <v>0</v>
      </c>
    </row>
    <row r="157" spans="1:20" x14ac:dyDescent="0.45">
      <c r="A157" t="s">
        <v>232</v>
      </c>
      <c r="B157" t="s">
        <v>31</v>
      </c>
      <c r="C157">
        <v>3</v>
      </c>
      <c r="D157" s="56">
        <v>0.49643367621558393</v>
      </c>
      <c r="E157" s="56">
        <v>1.1909769865762263</v>
      </c>
      <c r="F157">
        <v>0</v>
      </c>
    </row>
    <row r="158" spans="1:20" x14ac:dyDescent="0.45">
      <c r="A158" t="s">
        <v>232</v>
      </c>
      <c r="B158" t="s">
        <v>36</v>
      </c>
      <c r="C158">
        <v>11</v>
      </c>
      <c r="D158" s="56">
        <v>0.24860358584886694</v>
      </c>
      <c r="E158" s="56">
        <v>1.5931888568481909</v>
      </c>
      <c r="F158">
        <v>2</v>
      </c>
      <c r="G158" s="56">
        <v>1.9108333333333332</v>
      </c>
      <c r="H158" s="56">
        <v>2.7199527694610781</v>
      </c>
      <c r="I158">
        <v>1</v>
      </c>
      <c r="J158" s="56">
        <v>0.91593055609193152</v>
      </c>
      <c r="K158" s="56">
        <v>0.91593055609193152</v>
      </c>
      <c r="O158">
        <v>1</v>
      </c>
      <c r="P158" s="56">
        <v>0.76644833127001166</v>
      </c>
      <c r="Q158" s="56">
        <v>0.76644833127001166</v>
      </c>
    </row>
    <row r="159" spans="1:20" x14ac:dyDescent="0.45">
      <c r="A159" t="s">
        <v>232</v>
      </c>
      <c r="B159" t="s">
        <v>23</v>
      </c>
      <c r="C159">
        <v>4</v>
      </c>
      <c r="D159" s="56">
        <v>0.33530146276517919</v>
      </c>
      <c r="E159" s="56">
        <v>0.59162146354664358</v>
      </c>
      <c r="F159">
        <v>0</v>
      </c>
    </row>
    <row r="160" spans="1:20" x14ac:dyDescent="0.45">
      <c r="A160" t="s">
        <v>597</v>
      </c>
      <c r="B160" t="s">
        <v>28</v>
      </c>
      <c r="C160">
        <v>0</v>
      </c>
      <c r="F160">
        <v>0</v>
      </c>
    </row>
    <row r="161" spans="1:17" x14ac:dyDescent="0.45">
      <c r="A161" t="s">
        <v>597</v>
      </c>
      <c r="B161" t="s">
        <v>31</v>
      </c>
      <c r="C161">
        <v>2</v>
      </c>
      <c r="D161" s="56">
        <v>1.7104423811194931</v>
      </c>
      <c r="E161" s="56">
        <v>1.7899543557170798</v>
      </c>
      <c r="F161">
        <v>0</v>
      </c>
    </row>
    <row r="162" spans="1:17" x14ac:dyDescent="0.45">
      <c r="A162" t="s">
        <v>597</v>
      </c>
      <c r="B162" t="s">
        <v>36</v>
      </c>
      <c r="C162">
        <v>12</v>
      </c>
      <c r="D162" s="56">
        <v>0.68137912120298627</v>
      </c>
      <c r="E162" s="56">
        <v>1.9665357837064057</v>
      </c>
      <c r="F162">
        <v>3</v>
      </c>
      <c r="G162" s="56">
        <v>2.1307692307692307</v>
      </c>
      <c r="H162" s="56">
        <v>3.7122641509433962</v>
      </c>
      <c r="I162">
        <v>1</v>
      </c>
      <c r="J162" s="56">
        <v>1.9336882522405667</v>
      </c>
      <c r="K162" s="56">
        <v>1.9336882522405667</v>
      </c>
      <c r="O162">
        <v>1</v>
      </c>
      <c r="P162" s="56">
        <v>1.2153991104390647</v>
      </c>
      <c r="Q162" s="56">
        <v>1.2153991104390647</v>
      </c>
    </row>
    <row r="163" spans="1:17" x14ac:dyDescent="0.45">
      <c r="A163" t="s">
        <v>597</v>
      </c>
      <c r="B163" t="s">
        <v>23</v>
      </c>
      <c r="C163">
        <v>6</v>
      </c>
      <c r="D163" s="56">
        <v>0.46738937574359574</v>
      </c>
      <c r="E163" s="56">
        <v>1.6920013766725448</v>
      </c>
      <c r="F163">
        <v>0</v>
      </c>
    </row>
    <row r="164" spans="1:17" x14ac:dyDescent="0.45">
      <c r="A164" t="s">
        <v>597</v>
      </c>
      <c r="B164" t="s">
        <v>159</v>
      </c>
      <c r="C164">
        <v>0</v>
      </c>
      <c r="F164">
        <v>0</v>
      </c>
    </row>
    <row r="165" spans="1:17" x14ac:dyDescent="0.45">
      <c r="A165" t="s">
        <v>235</v>
      </c>
      <c r="B165" t="s">
        <v>41</v>
      </c>
      <c r="C165">
        <v>5</v>
      </c>
      <c r="D165" s="56">
        <v>7.3809463528098251E-2</v>
      </c>
      <c r="E165" s="56">
        <v>0.46229248908739567</v>
      </c>
      <c r="F165">
        <v>1</v>
      </c>
      <c r="G165" s="56">
        <v>0.36338859981830568</v>
      </c>
      <c r="H165" s="56">
        <v>0.36338859981830568</v>
      </c>
    </row>
    <row r="166" spans="1:17" x14ac:dyDescent="0.45">
      <c r="A166" t="s">
        <v>235</v>
      </c>
      <c r="B166" t="s">
        <v>43</v>
      </c>
      <c r="C166">
        <v>14</v>
      </c>
      <c r="D166" s="56">
        <v>7.4688613301228599E-2</v>
      </c>
      <c r="E166" s="56">
        <v>4.8675749687744254</v>
      </c>
      <c r="F166">
        <v>5</v>
      </c>
      <c r="G166" s="56">
        <v>1.3625000000000003</v>
      </c>
      <c r="H166" s="56">
        <v>15.817391304347826</v>
      </c>
    </row>
    <row r="167" spans="1:17" x14ac:dyDescent="0.45">
      <c r="A167" t="s">
        <v>235</v>
      </c>
      <c r="B167" t="s">
        <v>28</v>
      </c>
      <c r="C167">
        <v>18</v>
      </c>
      <c r="D167" s="56">
        <v>0.28479483197764338</v>
      </c>
      <c r="E167" s="56">
        <v>2.7789797463358688</v>
      </c>
      <c r="F167">
        <v>15</v>
      </c>
      <c r="G167" s="56">
        <v>0.7407407407407407</v>
      </c>
      <c r="H167" s="56">
        <v>8.5418550295857987</v>
      </c>
      <c r="I167">
        <v>1</v>
      </c>
      <c r="J167" s="56">
        <v>0.53601472520332161</v>
      </c>
      <c r="K167" s="56">
        <v>0.53601472520332161</v>
      </c>
      <c r="O167">
        <v>1</v>
      </c>
      <c r="P167" s="56">
        <v>0.5172198699343622</v>
      </c>
      <c r="Q167" s="56">
        <v>0.5172198699343622</v>
      </c>
    </row>
    <row r="168" spans="1:17" x14ac:dyDescent="0.45">
      <c r="A168" t="s">
        <v>235</v>
      </c>
      <c r="B168" t="s">
        <v>31</v>
      </c>
      <c r="C168">
        <v>20</v>
      </c>
      <c r="D168" s="56">
        <v>9.0585634415022209E-2</v>
      </c>
      <c r="E168" s="56">
        <v>1.6472398791010308</v>
      </c>
      <c r="F168">
        <v>13</v>
      </c>
      <c r="G168" s="56">
        <v>0.55188679245283023</v>
      </c>
      <c r="H168" s="56">
        <v>5.109435742971888</v>
      </c>
    </row>
    <row r="169" spans="1:17" x14ac:dyDescent="0.45">
      <c r="A169" t="s">
        <v>235</v>
      </c>
      <c r="B169" t="s">
        <v>36</v>
      </c>
      <c r="C169">
        <v>21</v>
      </c>
      <c r="D169" s="56">
        <v>0.12765431832882829</v>
      </c>
      <c r="E169" s="56">
        <v>3.0548019654527998</v>
      </c>
      <c r="F169">
        <v>14</v>
      </c>
      <c r="G169" s="56">
        <v>0.67567567567567577</v>
      </c>
      <c r="H169" s="56">
        <v>4.1083022727272729</v>
      </c>
    </row>
    <row r="170" spans="1:17" x14ac:dyDescent="0.45">
      <c r="A170" t="s">
        <v>235</v>
      </c>
      <c r="B170" t="s">
        <v>23</v>
      </c>
      <c r="C170">
        <v>14</v>
      </c>
      <c r="D170" s="56">
        <v>0.13102591096490132</v>
      </c>
      <c r="E170" s="56">
        <v>1.0480521856723555</v>
      </c>
      <c r="F170">
        <v>1</v>
      </c>
      <c r="G170" s="56">
        <v>3.9097658823529411</v>
      </c>
      <c r="H170" s="56">
        <v>3.9097658823529411</v>
      </c>
    </row>
    <row r="171" spans="1:17" x14ac:dyDescent="0.45">
      <c r="A171" t="s">
        <v>235</v>
      </c>
      <c r="B171" t="s">
        <v>159</v>
      </c>
      <c r="C171">
        <v>1</v>
      </c>
      <c r="D171" s="56">
        <v>0.4720400812940071</v>
      </c>
      <c r="E171" s="56">
        <v>0.4720400812940071</v>
      </c>
      <c r="F171">
        <v>0</v>
      </c>
    </row>
    <row r="172" spans="1:17" x14ac:dyDescent="0.45">
      <c r="A172" t="s">
        <v>395</v>
      </c>
      <c r="B172" t="s">
        <v>41</v>
      </c>
      <c r="C172">
        <v>5</v>
      </c>
      <c r="D172" s="56">
        <v>6.1831937246091796E-2</v>
      </c>
      <c r="E172" s="56">
        <v>2.7038368832417579</v>
      </c>
      <c r="F172">
        <v>1</v>
      </c>
      <c r="G172" s="56">
        <v>0.426377447651414</v>
      </c>
      <c r="H172" s="56">
        <v>0.426377447651414</v>
      </c>
    </row>
    <row r="173" spans="1:17" x14ac:dyDescent="0.45">
      <c r="A173" t="s">
        <v>395</v>
      </c>
      <c r="B173" t="s">
        <v>43</v>
      </c>
      <c r="C173">
        <v>14</v>
      </c>
      <c r="D173" s="56">
        <v>0.12122787862604929</v>
      </c>
      <c r="E173" s="56">
        <v>1.6419130516255327</v>
      </c>
      <c r="F173">
        <v>4</v>
      </c>
      <c r="G173" s="56">
        <v>1.0762711864406778</v>
      </c>
      <c r="H173" s="56">
        <v>2.012</v>
      </c>
    </row>
    <row r="174" spans="1:17" x14ac:dyDescent="0.45">
      <c r="A174" t="s">
        <v>395</v>
      </c>
      <c r="B174" t="s">
        <v>28</v>
      </c>
      <c r="C174">
        <v>19</v>
      </c>
      <c r="D174" s="56">
        <v>0.19522869162887246</v>
      </c>
      <c r="E174" s="56">
        <v>1.7269880997801286</v>
      </c>
      <c r="F174">
        <v>14</v>
      </c>
      <c r="G174" s="56">
        <v>1.1345977011494253</v>
      </c>
      <c r="H174" s="56">
        <v>6.1215000000000002</v>
      </c>
    </row>
    <row r="175" spans="1:17" x14ac:dyDescent="0.45">
      <c r="A175" t="s">
        <v>395</v>
      </c>
      <c r="B175" t="s">
        <v>31</v>
      </c>
      <c r="C175">
        <v>20</v>
      </c>
      <c r="D175" s="56">
        <v>5.2039062150168097E-2</v>
      </c>
      <c r="E175" s="56">
        <v>1.7021232414146796</v>
      </c>
      <c r="F175">
        <v>12</v>
      </c>
      <c r="G175" s="56">
        <v>0.18030888030888029</v>
      </c>
      <c r="H175" s="56">
        <v>4.9065742647058821</v>
      </c>
    </row>
    <row r="176" spans="1:17" x14ac:dyDescent="0.45">
      <c r="A176" t="s">
        <v>395</v>
      </c>
      <c r="B176" t="s">
        <v>36</v>
      </c>
      <c r="C176">
        <v>22</v>
      </c>
      <c r="D176" s="56">
        <v>0.11586842493383574</v>
      </c>
      <c r="E176" s="56">
        <v>1.2603983156744749</v>
      </c>
      <c r="F176">
        <v>20</v>
      </c>
      <c r="G176" s="56">
        <v>0.41798298906439857</v>
      </c>
      <c r="H176" s="56">
        <v>4.2033614999999998</v>
      </c>
    </row>
    <row r="177" spans="1:20" x14ac:dyDescent="0.45">
      <c r="A177" t="s">
        <v>395</v>
      </c>
      <c r="B177" t="s">
        <v>23</v>
      </c>
      <c r="C177">
        <v>23</v>
      </c>
      <c r="D177" s="56">
        <v>6.0470100418500559E-2</v>
      </c>
      <c r="E177" s="56">
        <v>1.4124701518206182</v>
      </c>
      <c r="F177">
        <v>11</v>
      </c>
      <c r="G177" s="56">
        <v>1.0656900462402568</v>
      </c>
      <c r="H177" s="56">
        <v>6.080645161290323</v>
      </c>
    </row>
    <row r="178" spans="1:20" x14ac:dyDescent="0.45">
      <c r="A178" t="s">
        <v>395</v>
      </c>
      <c r="B178" t="s">
        <v>159</v>
      </c>
      <c r="C178">
        <v>1</v>
      </c>
      <c r="D178" s="56">
        <v>0.29997188240407613</v>
      </c>
      <c r="E178" s="56">
        <v>0.29997188240407613</v>
      </c>
      <c r="F178">
        <v>1</v>
      </c>
      <c r="G178" s="56">
        <v>0.94377999999999984</v>
      </c>
      <c r="H178" s="56">
        <v>0.94377999999999984</v>
      </c>
    </row>
    <row r="179" spans="1:20" x14ac:dyDescent="0.45">
      <c r="A179" t="s">
        <v>236</v>
      </c>
      <c r="B179" t="s">
        <v>43</v>
      </c>
      <c r="C179">
        <v>0</v>
      </c>
      <c r="F179">
        <v>0</v>
      </c>
    </row>
    <row r="180" spans="1:20" x14ac:dyDescent="0.45">
      <c r="A180" t="s">
        <v>236</v>
      </c>
      <c r="B180" t="s">
        <v>28</v>
      </c>
      <c r="C180">
        <v>3</v>
      </c>
      <c r="D180" s="56">
        <v>1.5702949369620753</v>
      </c>
      <c r="E180" s="56">
        <v>4.7036609133554821</v>
      </c>
      <c r="F180">
        <v>0</v>
      </c>
      <c r="I180">
        <v>3</v>
      </c>
      <c r="J180" s="56">
        <v>1.2076173232293643</v>
      </c>
      <c r="K180" s="56">
        <v>4.0281985379158014</v>
      </c>
      <c r="O180">
        <v>3</v>
      </c>
      <c r="P180" s="56">
        <v>1.1012119127594213</v>
      </c>
      <c r="Q180" s="56">
        <v>3.7945011398625228</v>
      </c>
    </row>
    <row r="181" spans="1:20" x14ac:dyDescent="0.45">
      <c r="A181" t="s">
        <v>236</v>
      </c>
      <c r="B181" t="s">
        <v>31</v>
      </c>
      <c r="C181">
        <v>2</v>
      </c>
      <c r="D181" s="56">
        <v>0.57329854922322832</v>
      </c>
      <c r="E181" s="56">
        <v>2.00793694340447</v>
      </c>
      <c r="F181">
        <v>0</v>
      </c>
      <c r="I181">
        <v>2</v>
      </c>
      <c r="J181" s="56">
        <v>0.37525947453583103</v>
      </c>
      <c r="K181" s="56">
        <v>1.4484920501925911</v>
      </c>
      <c r="O181">
        <v>2</v>
      </c>
      <c r="P181" s="56">
        <v>0.3466276031102582</v>
      </c>
      <c r="Q181" s="56">
        <v>1.2198647608167865</v>
      </c>
    </row>
    <row r="182" spans="1:20" x14ac:dyDescent="0.45">
      <c r="A182" t="s">
        <v>236</v>
      </c>
      <c r="B182" t="s">
        <v>36</v>
      </c>
      <c r="C182">
        <v>5</v>
      </c>
      <c r="D182" s="56">
        <v>0.88842096036074614</v>
      </c>
      <c r="E182" s="56">
        <v>2.9692602693512837</v>
      </c>
      <c r="F182">
        <v>1</v>
      </c>
      <c r="G182" s="56">
        <v>6.2156862745098032</v>
      </c>
      <c r="H182" s="56">
        <v>6.2156862745098032</v>
      </c>
      <c r="I182">
        <v>5</v>
      </c>
      <c r="J182" s="56">
        <v>0.6410224596434233</v>
      </c>
      <c r="K182" s="56">
        <v>3.2099214403335585</v>
      </c>
      <c r="L182">
        <v>1</v>
      </c>
      <c r="M182" s="56">
        <v>5.9941176470588236</v>
      </c>
      <c r="N182" s="56">
        <v>5.9941176470588236</v>
      </c>
      <c r="O182">
        <v>5</v>
      </c>
      <c r="P182" s="56">
        <v>0.53219958160148406</v>
      </c>
      <c r="Q182" s="56">
        <v>2.9596314681248934</v>
      </c>
      <c r="R182">
        <v>1</v>
      </c>
      <c r="S182" s="56">
        <v>4.0548056862745101</v>
      </c>
      <c r="T182" s="56">
        <v>4.0548056862745101</v>
      </c>
    </row>
    <row r="183" spans="1:20" x14ac:dyDescent="0.45">
      <c r="A183" t="s">
        <v>236</v>
      </c>
      <c r="B183" t="s">
        <v>23</v>
      </c>
      <c r="C183">
        <v>4</v>
      </c>
      <c r="D183" s="56">
        <v>1.1130491177698123</v>
      </c>
      <c r="E183" s="56">
        <v>4.1818566436856948</v>
      </c>
      <c r="F183">
        <v>0</v>
      </c>
      <c r="I183">
        <v>4</v>
      </c>
      <c r="J183" s="56">
        <v>0.88181146102067687</v>
      </c>
      <c r="K183" s="56">
        <v>4.0907129997801928</v>
      </c>
      <c r="O183">
        <v>4</v>
      </c>
      <c r="P183" s="56">
        <v>0.7988298332857553</v>
      </c>
      <c r="Q183" s="56">
        <v>3.856117699423883</v>
      </c>
    </row>
    <row r="184" spans="1:20" x14ac:dyDescent="0.45">
      <c r="A184" t="s">
        <v>586</v>
      </c>
      <c r="B184" t="s">
        <v>28</v>
      </c>
      <c r="C184">
        <v>8</v>
      </c>
      <c r="D184" s="56">
        <v>0.13388304828910849</v>
      </c>
      <c r="E184" s="56">
        <v>2.9196035322741976</v>
      </c>
      <c r="F184">
        <v>5</v>
      </c>
      <c r="G184" s="56">
        <v>0.95138888888888884</v>
      </c>
      <c r="H184" s="56">
        <v>9.1391271929824551</v>
      </c>
      <c r="I184">
        <v>8</v>
      </c>
      <c r="J184" s="56">
        <v>8.4232952134346548E-2</v>
      </c>
      <c r="K184" s="56">
        <v>2.6435904801376009</v>
      </c>
      <c r="L184">
        <v>5</v>
      </c>
      <c r="M184" s="56">
        <v>0.59352517985611519</v>
      </c>
      <c r="N184" s="56">
        <v>8.8086666666666655</v>
      </c>
      <c r="O184">
        <v>8</v>
      </c>
      <c r="P184" s="56">
        <v>8.1410056825255636E-2</v>
      </c>
      <c r="Q184" s="56">
        <v>2.3816613680463132</v>
      </c>
      <c r="R184">
        <v>5</v>
      </c>
      <c r="S184" s="56">
        <v>0.44352517985611506</v>
      </c>
      <c r="T184" s="56">
        <v>7.2970937964642859</v>
      </c>
    </row>
    <row r="185" spans="1:20" x14ac:dyDescent="0.45">
      <c r="A185" t="s">
        <v>586</v>
      </c>
      <c r="B185" t="s">
        <v>31</v>
      </c>
      <c r="C185">
        <v>8</v>
      </c>
      <c r="D185" s="56">
        <v>0.21345491533014191</v>
      </c>
      <c r="E185" s="56">
        <v>1.0939847797394966</v>
      </c>
      <c r="F185">
        <v>1</v>
      </c>
      <c r="G185" s="56">
        <v>2.8754857142857144</v>
      </c>
      <c r="H185" s="56">
        <v>2.8754857142857144</v>
      </c>
      <c r="I185">
        <v>8</v>
      </c>
      <c r="J185" s="56">
        <v>3.028623148578043E-2</v>
      </c>
      <c r="K185" s="56">
        <v>0.85492108840842163</v>
      </c>
      <c r="L185">
        <v>1</v>
      </c>
      <c r="M185" s="56">
        <v>2.596914285714286</v>
      </c>
      <c r="N185" s="56">
        <v>2.596914285714286</v>
      </c>
      <c r="O185">
        <v>8</v>
      </c>
      <c r="P185" s="56">
        <v>2.8868826723875671E-2</v>
      </c>
      <c r="Q185" s="56">
        <v>0.70004829932454549</v>
      </c>
      <c r="R185">
        <v>1</v>
      </c>
      <c r="S185" s="56">
        <v>2.5235471166666668</v>
      </c>
      <c r="T185" s="56">
        <v>2.5235471166666668</v>
      </c>
    </row>
    <row r="186" spans="1:20" x14ac:dyDescent="0.45">
      <c r="A186" t="s">
        <v>586</v>
      </c>
      <c r="B186" t="s">
        <v>36</v>
      </c>
      <c r="C186">
        <v>11</v>
      </c>
      <c r="D186" s="56">
        <v>0.15721711609941147</v>
      </c>
      <c r="E186" s="56">
        <v>1.6987972746040783</v>
      </c>
      <c r="F186">
        <v>6</v>
      </c>
      <c r="G186" s="56">
        <v>0.51814814814814814</v>
      </c>
      <c r="H186" s="56">
        <v>7.3142517446036637</v>
      </c>
      <c r="I186">
        <v>11</v>
      </c>
      <c r="J186" s="56">
        <v>4.9458894809795588E-2</v>
      </c>
      <c r="K186" s="56">
        <v>1.4623619896131796</v>
      </c>
      <c r="L186">
        <v>6</v>
      </c>
      <c r="M186" s="56">
        <v>0.28985507246376813</v>
      </c>
      <c r="N186" s="56">
        <v>7.5742234133865409</v>
      </c>
      <c r="O186">
        <v>11</v>
      </c>
      <c r="P186" s="56">
        <v>4.7939315897455231E-2</v>
      </c>
      <c r="Q186" s="56">
        <v>1.3566371078593342</v>
      </c>
      <c r="R186">
        <v>6</v>
      </c>
      <c r="S186" s="56">
        <v>0.22857142857142856</v>
      </c>
      <c r="T186" s="56">
        <v>7.3880910333175933</v>
      </c>
    </row>
    <row r="187" spans="1:20" x14ac:dyDescent="0.45">
      <c r="A187" t="s">
        <v>586</v>
      </c>
      <c r="B187" t="s">
        <v>23</v>
      </c>
      <c r="C187">
        <v>7</v>
      </c>
      <c r="D187" s="56">
        <v>7.9923714491621195E-2</v>
      </c>
      <c r="E187" s="56">
        <v>0.97019907468368161</v>
      </c>
      <c r="F187">
        <v>3</v>
      </c>
      <c r="G187" s="56">
        <v>2.0097752808988765</v>
      </c>
      <c r="H187" s="56">
        <v>2.9891357763975157</v>
      </c>
      <c r="I187">
        <v>7</v>
      </c>
      <c r="J187" s="56">
        <v>3.4014828641391472E-2</v>
      </c>
      <c r="K187" s="56">
        <v>0.75117600059714773</v>
      </c>
      <c r="L187">
        <v>3</v>
      </c>
      <c r="M187" s="56">
        <v>1.7451282051282051</v>
      </c>
      <c r="N187" s="56">
        <v>2.9195266055045868</v>
      </c>
      <c r="O187">
        <v>7</v>
      </c>
      <c r="P187" s="56">
        <v>3.2645146354496279E-2</v>
      </c>
      <c r="Q187" s="56">
        <v>0.68987195088215336</v>
      </c>
      <c r="R187">
        <v>3</v>
      </c>
      <c r="S187" s="56">
        <v>1.7227738314102565</v>
      </c>
      <c r="T187" s="56">
        <v>2.497448460111801</v>
      </c>
    </row>
    <row r="188" spans="1:20" x14ac:dyDescent="0.45">
      <c r="A188" t="s">
        <v>586</v>
      </c>
      <c r="B188" t="s">
        <v>159</v>
      </c>
      <c r="C188">
        <v>1</v>
      </c>
      <c r="D188" s="56">
        <v>0.35238653209546478</v>
      </c>
      <c r="E188" s="56">
        <v>0.35238653209546478</v>
      </c>
      <c r="F188">
        <v>0</v>
      </c>
      <c r="I188">
        <v>1</v>
      </c>
      <c r="J188" s="56">
        <v>4.3443610390297401E-3</v>
      </c>
      <c r="K188" s="56">
        <v>4.3443610390297401E-3</v>
      </c>
      <c r="O188">
        <v>1</v>
      </c>
      <c r="P188" s="56">
        <v>4.1893323931964065E-3</v>
      </c>
      <c r="Q188" s="56">
        <v>4.1893323931964065E-3</v>
      </c>
    </row>
    <row r="189" spans="1:20" x14ac:dyDescent="0.45">
      <c r="A189" t="s">
        <v>237</v>
      </c>
      <c r="B189" t="s">
        <v>28</v>
      </c>
      <c r="C189">
        <v>9</v>
      </c>
      <c r="D189" s="56">
        <v>0.31210984576693024</v>
      </c>
      <c r="E189" s="56">
        <v>2.4042397870173717</v>
      </c>
      <c r="F189">
        <v>7</v>
      </c>
      <c r="G189" s="56">
        <v>0.99721887550200772</v>
      </c>
      <c r="H189" s="56">
        <v>6.9582226720647773</v>
      </c>
      <c r="I189">
        <v>9</v>
      </c>
      <c r="J189" s="56">
        <v>0.10513662507524391</v>
      </c>
      <c r="K189" s="56">
        <v>2.0343054430945799</v>
      </c>
      <c r="L189">
        <v>7</v>
      </c>
      <c r="M189" s="56">
        <v>0.45454545454545459</v>
      </c>
      <c r="N189" s="56">
        <v>6.7631781250000005</v>
      </c>
      <c r="O189">
        <v>9</v>
      </c>
      <c r="P189" s="56">
        <v>0.10300230484755936</v>
      </c>
      <c r="Q189" s="56">
        <v>1.8451290333010968</v>
      </c>
      <c r="R189">
        <v>7</v>
      </c>
      <c r="S189" s="56">
        <v>0.43857954545454547</v>
      </c>
      <c r="T189" s="56">
        <v>5.9919398816326535</v>
      </c>
    </row>
    <row r="190" spans="1:20" x14ac:dyDescent="0.45">
      <c r="A190" t="s">
        <v>237</v>
      </c>
      <c r="B190" t="s">
        <v>31</v>
      </c>
      <c r="C190">
        <v>11</v>
      </c>
      <c r="D190" s="56">
        <v>0.10307437389012897</v>
      </c>
      <c r="E190" s="56">
        <v>1.4655558595220339</v>
      </c>
      <c r="F190">
        <v>5</v>
      </c>
      <c r="G190" s="56">
        <v>1.0904780606060607</v>
      </c>
      <c r="H190" s="56">
        <v>5.3860360655737702</v>
      </c>
      <c r="I190">
        <v>11</v>
      </c>
      <c r="J190" s="56">
        <v>3.1861873260714504E-2</v>
      </c>
      <c r="K190" s="56">
        <v>1.1382963555112153</v>
      </c>
      <c r="L190">
        <v>5</v>
      </c>
      <c r="M190" s="56">
        <v>0.66086956521739126</v>
      </c>
      <c r="N190" s="56">
        <v>4.0946163934426227</v>
      </c>
      <c r="O190">
        <v>11</v>
      </c>
      <c r="P190" s="56">
        <v>2.7483515502093814E-2</v>
      </c>
      <c r="Q190" s="56">
        <v>1.0459940147262086</v>
      </c>
      <c r="R190">
        <v>5</v>
      </c>
      <c r="S190" s="56">
        <v>0.66086956521739126</v>
      </c>
      <c r="T190" s="56">
        <v>3.9626508567377048</v>
      </c>
    </row>
    <row r="191" spans="1:20" x14ac:dyDescent="0.45">
      <c r="A191" t="s">
        <v>237</v>
      </c>
      <c r="B191" t="s">
        <v>36</v>
      </c>
      <c r="C191">
        <v>13</v>
      </c>
      <c r="D191" s="56">
        <v>8.3992948018723423E-2</v>
      </c>
      <c r="E191" s="56">
        <v>1.3136638396092948</v>
      </c>
      <c r="F191">
        <v>8</v>
      </c>
      <c r="G191" s="56">
        <v>0.63025914634146341</v>
      </c>
      <c r="H191" s="56">
        <v>5.1954842791780091</v>
      </c>
      <c r="I191">
        <v>13</v>
      </c>
      <c r="J191" s="56">
        <v>3.0909379359406994E-2</v>
      </c>
      <c r="K191" s="56">
        <v>1.1182415257488465</v>
      </c>
      <c r="L191">
        <v>8</v>
      </c>
      <c r="M191" s="56">
        <v>0.30000000000000004</v>
      </c>
      <c r="N191" s="56">
        <v>4.7191175788008355</v>
      </c>
      <c r="O191">
        <v>13</v>
      </c>
      <c r="P191" s="56">
        <v>3.0769416193262792E-2</v>
      </c>
      <c r="Q191" s="56">
        <v>1.0325571669594185</v>
      </c>
      <c r="R191">
        <v>8</v>
      </c>
      <c r="S191" s="56">
        <v>0.30000000000000004</v>
      </c>
      <c r="T191" s="56">
        <v>4.5180766135107193</v>
      </c>
    </row>
    <row r="192" spans="1:20" x14ac:dyDescent="0.45">
      <c r="A192" t="s">
        <v>237</v>
      </c>
      <c r="B192" t="s">
        <v>23</v>
      </c>
      <c r="C192">
        <v>12</v>
      </c>
      <c r="D192" s="56">
        <v>4.3998540823647403E-2</v>
      </c>
      <c r="E192" s="56">
        <v>0.94346022044166922</v>
      </c>
      <c r="F192">
        <v>4</v>
      </c>
      <c r="G192" s="56">
        <v>0.52442052980132448</v>
      </c>
      <c r="H192" s="56">
        <v>3.4113504527813712</v>
      </c>
      <c r="I192">
        <v>12</v>
      </c>
      <c r="J192" s="56">
        <v>8.0139358891982582E-3</v>
      </c>
      <c r="K192" s="56">
        <v>0.96319515602125438</v>
      </c>
      <c r="L192">
        <v>4</v>
      </c>
      <c r="M192" s="56">
        <v>0.40192849404117009</v>
      </c>
      <c r="N192" s="56">
        <v>3.265353535353535</v>
      </c>
      <c r="O192">
        <v>12</v>
      </c>
      <c r="P192" s="56">
        <v>7.819813063111301E-3</v>
      </c>
      <c r="Q192" s="56">
        <v>0.87967644021612446</v>
      </c>
      <c r="R192">
        <v>4</v>
      </c>
      <c r="S192" s="56">
        <v>0.39150028439869994</v>
      </c>
      <c r="T192" s="56">
        <v>2.76719256275</v>
      </c>
    </row>
    <row r="193" spans="1:20" x14ac:dyDescent="0.45">
      <c r="A193" t="s">
        <v>237</v>
      </c>
      <c r="B193" t="s">
        <v>159</v>
      </c>
      <c r="C193">
        <v>1</v>
      </c>
      <c r="D193" s="56">
        <v>0.35840836478827343</v>
      </c>
      <c r="E193" s="56">
        <v>0.35840836478827343</v>
      </c>
      <c r="F193">
        <v>0</v>
      </c>
      <c r="I193">
        <v>1</v>
      </c>
      <c r="J193" s="56">
        <v>1.1963762565177659E-2</v>
      </c>
      <c r="K193" s="56">
        <v>1.1963762565177659E-2</v>
      </c>
      <c r="O193">
        <v>1</v>
      </c>
      <c r="P193" s="56">
        <v>1.173121959642766E-2</v>
      </c>
      <c r="Q193" s="56">
        <v>1.173121959642766E-2</v>
      </c>
    </row>
    <row r="194" spans="1:20" x14ac:dyDescent="0.45">
      <c r="A194" t="s">
        <v>598</v>
      </c>
      <c r="B194" t="s">
        <v>28</v>
      </c>
      <c r="C194">
        <v>7</v>
      </c>
      <c r="D194" s="56">
        <v>0.33268539011678372</v>
      </c>
      <c r="E194" s="56">
        <v>2.2749075318858116</v>
      </c>
      <c r="F194">
        <v>0</v>
      </c>
      <c r="I194">
        <v>7</v>
      </c>
      <c r="J194" s="56">
        <v>7.9226834639538529E-2</v>
      </c>
      <c r="K194" s="56">
        <v>1.9990926918591181</v>
      </c>
      <c r="O194">
        <v>7</v>
      </c>
      <c r="P194" s="56">
        <v>3.9964919006297901E-2</v>
      </c>
      <c r="Q194" s="56">
        <v>1.8779578380123401</v>
      </c>
    </row>
    <row r="195" spans="1:20" x14ac:dyDescent="0.45">
      <c r="A195" t="s">
        <v>598</v>
      </c>
      <c r="B195" t="s">
        <v>31</v>
      </c>
      <c r="C195">
        <v>4</v>
      </c>
      <c r="D195" s="56">
        <v>0.29742311798736704</v>
      </c>
      <c r="E195" s="56">
        <v>1.8569252484848326</v>
      </c>
      <c r="F195">
        <v>0</v>
      </c>
      <c r="I195">
        <v>4</v>
      </c>
      <c r="J195" s="56">
        <v>3.8032703086336148E-2</v>
      </c>
      <c r="K195" s="56">
        <v>1.5590363325412515</v>
      </c>
      <c r="O195">
        <v>4</v>
      </c>
      <c r="P195" s="56">
        <v>3.5492662252727736E-2</v>
      </c>
      <c r="Q195" s="56">
        <v>1.353214755490399</v>
      </c>
    </row>
    <row r="196" spans="1:20" x14ac:dyDescent="0.45">
      <c r="A196" t="s">
        <v>598</v>
      </c>
      <c r="B196" t="s">
        <v>36</v>
      </c>
      <c r="C196">
        <v>9</v>
      </c>
      <c r="D196" s="56">
        <v>0.1749437133389577</v>
      </c>
      <c r="E196" s="56">
        <v>1.1337487761227858</v>
      </c>
      <c r="F196">
        <v>1</v>
      </c>
      <c r="G196" s="56">
        <v>0.56233681462140994</v>
      </c>
      <c r="H196" s="56">
        <v>0.56233681462140994</v>
      </c>
      <c r="I196">
        <v>9</v>
      </c>
      <c r="J196" s="56">
        <v>3.440005652022439E-2</v>
      </c>
      <c r="K196" s="56">
        <v>0.88778636465591043</v>
      </c>
      <c r="L196">
        <v>1</v>
      </c>
      <c r="M196" s="56">
        <v>0.55176240208877292</v>
      </c>
      <c r="N196" s="56">
        <v>0.55176240208877292</v>
      </c>
      <c r="O196">
        <v>9</v>
      </c>
      <c r="P196" s="56">
        <v>3.249113204213265E-2</v>
      </c>
      <c r="Q196" s="56">
        <v>0.81151402722741317</v>
      </c>
      <c r="R196">
        <v>1</v>
      </c>
      <c r="S196" s="56">
        <v>0.5437956919060053</v>
      </c>
      <c r="T196" s="56">
        <v>0.5437956919060053</v>
      </c>
    </row>
    <row r="197" spans="1:20" x14ac:dyDescent="0.45">
      <c r="A197" t="s">
        <v>598</v>
      </c>
      <c r="B197" t="s">
        <v>23</v>
      </c>
      <c r="C197">
        <v>6</v>
      </c>
      <c r="D197" s="56">
        <v>3.7604826266112966E-2</v>
      </c>
      <c r="E197" s="56">
        <v>0.96321674056651274</v>
      </c>
      <c r="F197">
        <v>0</v>
      </c>
      <c r="I197">
        <v>6</v>
      </c>
      <c r="J197" s="56">
        <v>2.9282062792739011E-2</v>
      </c>
      <c r="K197" s="56">
        <v>0.70757613650768858</v>
      </c>
      <c r="O197">
        <v>6</v>
      </c>
      <c r="P197" s="56">
        <v>2.9067407744662089E-2</v>
      </c>
      <c r="Q197" s="56">
        <v>0.66129026400418867</v>
      </c>
    </row>
    <row r="198" spans="1:20" x14ac:dyDescent="0.45">
      <c r="A198" t="s">
        <v>598</v>
      </c>
      <c r="B198" t="s">
        <v>159</v>
      </c>
      <c r="C198">
        <v>0</v>
      </c>
      <c r="F198">
        <v>0</v>
      </c>
    </row>
  </sheetData>
  <autoFilter ref="A4:T198" xr:uid="{F14452EA-1CEB-4E35-AB0B-3C2736E9BFF3}"/>
  <mergeCells count="10">
    <mergeCell ref="A1:T1"/>
    <mergeCell ref="C3:E3"/>
    <mergeCell ref="F3:H3"/>
    <mergeCell ref="I3:K3"/>
    <mergeCell ref="L3:N3"/>
    <mergeCell ref="C2:H2"/>
    <mergeCell ref="I2:N2"/>
    <mergeCell ref="O2:T2"/>
    <mergeCell ref="R3:T3"/>
    <mergeCell ref="O3:Q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9CA46-F10E-4687-8A1C-7AA69BAFD9C6}">
  <sheetPr>
    <tabColor rgb="FF92D050"/>
  </sheetPr>
  <dimension ref="A1:I116"/>
  <sheetViews>
    <sheetView workbookViewId="0">
      <selection activeCell="A2" sqref="A2:C2"/>
    </sheetView>
  </sheetViews>
  <sheetFormatPr defaultRowHeight="14.25" x14ac:dyDescent="0.45"/>
  <cols>
    <col min="1" max="1" width="17.265625" customWidth="1"/>
    <col min="2" max="2" width="14.73046875" customWidth="1"/>
    <col min="3" max="3" width="15.265625" customWidth="1"/>
    <col min="4" max="4" width="22.73046875" customWidth="1"/>
    <col min="5" max="6" width="22.73046875" style="56" customWidth="1"/>
    <col min="7" max="7" width="22.73046875" style="8" customWidth="1"/>
    <col min="8" max="9" width="22.73046875" style="56" customWidth="1"/>
  </cols>
  <sheetData>
    <row r="1" spans="1:9" ht="48" customHeight="1" thickBot="1" x14ac:dyDescent="0.5">
      <c r="A1" s="138" t="s">
        <v>9</v>
      </c>
      <c r="B1" s="138"/>
      <c r="C1" s="138"/>
      <c r="D1" s="138"/>
      <c r="E1" s="138"/>
      <c r="F1" s="138"/>
      <c r="G1" s="138"/>
      <c r="H1" s="138"/>
      <c r="I1" s="138"/>
    </row>
    <row r="2" spans="1:9" ht="14.65" thickBot="1" x14ac:dyDescent="0.5">
      <c r="A2" s="142"/>
      <c r="B2" s="143"/>
      <c r="C2" s="144"/>
      <c r="D2" s="125" t="s">
        <v>570</v>
      </c>
      <c r="E2" s="126"/>
      <c r="F2" s="127"/>
      <c r="G2" s="139" t="s">
        <v>571</v>
      </c>
      <c r="H2" s="140"/>
      <c r="I2" s="141"/>
    </row>
    <row r="3" spans="1:9" ht="14.65" thickBot="1" x14ac:dyDescent="0.5">
      <c r="A3" s="58" t="s">
        <v>573</v>
      </c>
      <c r="B3" s="58" t="s">
        <v>15</v>
      </c>
      <c r="C3" s="58" t="s">
        <v>13</v>
      </c>
      <c r="D3" s="58" t="s">
        <v>574</v>
      </c>
      <c r="E3" s="59" t="s">
        <v>246</v>
      </c>
      <c r="F3" s="59" t="s">
        <v>250</v>
      </c>
      <c r="G3" s="64" t="s">
        <v>574</v>
      </c>
      <c r="H3" s="59" t="s">
        <v>246</v>
      </c>
      <c r="I3" s="60" t="s">
        <v>250</v>
      </c>
    </row>
    <row r="4" spans="1:9" x14ac:dyDescent="0.45">
      <c r="A4" t="s">
        <v>41</v>
      </c>
      <c r="B4" t="s">
        <v>138</v>
      </c>
      <c r="C4" t="s">
        <v>137</v>
      </c>
      <c r="D4">
        <v>305</v>
      </c>
      <c r="E4" s="56">
        <v>2.0123020669829232</v>
      </c>
      <c r="F4" s="56">
        <v>5.1028037383177569</v>
      </c>
      <c r="G4" s="8">
        <v>29</v>
      </c>
      <c r="H4" s="56">
        <v>2.3399720604522996</v>
      </c>
    </row>
    <row r="5" spans="1:9" x14ac:dyDescent="0.45">
      <c r="A5" t="s">
        <v>41</v>
      </c>
      <c r="B5" t="s">
        <v>40</v>
      </c>
      <c r="C5" t="s">
        <v>38</v>
      </c>
      <c r="D5">
        <v>30</v>
      </c>
      <c r="E5" s="56">
        <v>0.55282368432105167</v>
      </c>
      <c r="G5" s="8">
        <v>1</v>
      </c>
    </row>
    <row r="6" spans="1:9" x14ac:dyDescent="0.45">
      <c r="A6" t="s">
        <v>41</v>
      </c>
      <c r="B6" t="s">
        <v>76</v>
      </c>
      <c r="C6" t="s">
        <v>170</v>
      </c>
      <c r="D6">
        <v>119</v>
      </c>
      <c r="E6" s="56">
        <v>0.88044540006661731</v>
      </c>
      <c r="F6" s="56">
        <v>3.1425213675213675</v>
      </c>
      <c r="G6" s="8">
        <v>9</v>
      </c>
      <c r="H6" s="56">
        <v>0.22094927030703973</v>
      </c>
    </row>
    <row r="7" spans="1:9" x14ac:dyDescent="0.45">
      <c r="A7" t="s">
        <v>41</v>
      </c>
      <c r="B7" t="s">
        <v>48</v>
      </c>
      <c r="C7" t="s">
        <v>97</v>
      </c>
      <c r="D7">
        <v>504</v>
      </c>
      <c r="E7" s="56">
        <v>0.32231950739106929</v>
      </c>
      <c r="F7" s="56">
        <v>1.0484255295282088</v>
      </c>
      <c r="G7" s="8">
        <v>82</v>
      </c>
      <c r="H7" s="56">
        <v>0.13643742692460131</v>
      </c>
      <c r="I7" s="56">
        <v>0.79183673469387761</v>
      </c>
    </row>
    <row r="8" spans="1:9" x14ac:dyDescent="0.45">
      <c r="A8" t="s">
        <v>41</v>
      </c>
      <c r="B8" t="s">
        <v>56</v>
      </c>
      <c r="C8" t="s">
        <v>58</v>
      </c>
      <c r="D8">
        <v>96</v>
      </c>
      <c r="E8" s="56">
        <v>0.63319497692526905</v>
      </c>
      <c r="F8" s="56">
        <v>2.150537634408602</v>
      </c>
      <c r="G8" s="8">
        <v>24</v>
      </c>
      <c r="H8" s="56">
        <v>1.176064171019642</v>
      </c>
    </row>
    <row r="9" spans="1:9" x14ac:dyDescent="0.45">
      <c r="A9" t="s">
        <v>41</v>
      </c>
      <c r="B9" t="s">
        <v>70</v>
      </c>
      <c r="C9" t="s">
        <v>68</v>
      </c>
      <c r="D9">
        <v>156</v>
      </c>
      <c r="E9" s="56">
        <v>0.77244524774993562</v>
      </c>
      <c r="F9" s="56">
        <v>2.1</v>
      </c>
    </row>
    <row r="10" spans="1:9" x14ac:dyDescent="0.45">
      <c r="A10" t="s">
        <v>41</v>
      </c>
      <c r="B10" t="s">
        <v>66</v>
      </c>
      <c r="C10" t="s">
        <v>64</v>
      </c>
      <c r="D10">
        <v>21</v>
      </c>
      <c r="E10" s="56">
        <v>0.6687920741001937</v>
      </c>
      <c r="G10" s="8">
        <v>15</v>
      </c>
      <c r="H10" s="56">
        <v>0.92005263342649024</v>
      </c>
    </row>
    <row r="11" spans="1:9" x14ac:dyDescent="0.45">
      <c r="A11" t="s">
        <v>41</v>
      </c>
      <c r="B11" t="s">
        <v>102</v>
      </c>
      <c r="C11" t="s">
        <v>100</v>
      </c>
      <c r="D11">
        <v>11</v>
      </c>
      <c r="E11" s="56">
        <v>2.505545325893709</v>
      </c>
      <c r="G11" s="8">
        <v>2</v>
      </c>
    </row>
    <row r="12" spans="1:9" x14ac:dyDescent="0.45">
      <c r="A12" t="s">
        <v>41</v>
      </c>
      <c r="B12" t="s">
        <v>106</v>
      </c>
      <c r="C12" t="s">
        <v>110</v>
      </c>
      <c r="D12">
        <v>25</v>
      </c>
      <c r="E12" s="56">
        <v>0.84810464569540367</v>
      </c>
      <c r="G12" s="8">
        <v>1</v>
      </c>
    </row>
    <row r="13" spans="1:9" x14ac:dyDescent="0.45">
      <c r="A13" t="s">
        <v>41</v>
      </c>
      <c r="B13" t="s">
        <v>115</v>
      </c>
      <c r="C13" t="s">
        <v>113</v>
      </c>
      <c r="D13">
        <v>64</v>
      </c>
      <c r="E13" s="56">
        <v>1.7916916842715616</v>
      </c>
      <c r="F13" s="56">
        <v>5</v>
      </c>
    </row>
    <row r="14" spans="1:9" x14ac:dyDescent="0.45">
      <c r="A14" t="s">
        <v>41</v>
      </c>
      <c r="B14" t="s">
        <v>95</v>
      </c>
      <c r="C14" t="s">
        <v>93</v>
      </c>
      <c r="D14">
        <v>104</v>
      </c>
      <c r="E14" s="56">
        <v>0.92060323183760684</v>
      </c>
      <c r="F14" s="56">
        <v>2.4499999999999997</v>
      </c>
    </row>
    <row r="15" spans="1:9" x14ac:dyDescent="0.45">
      <c r="A15" t="s">
        <v>41</v>
      </c>
      <c r="B15" t="s">
        <v>162</v>
      </c>
      <c r="C15" t="s">
        <v>160</v>
      </c>
      <c r="D15">
        <v>114</v>
      </c>
      <c r="E15" s="56">
        <v>2.137208433387519</v>
      </c>
      <c r="F15" s="56">
        <v>5.9444444444444446</v>
      </c>
      <c r="G15" s="8">
        <v>1</v>
      </c>
    </row>
    <row r="16" spans="1:9" x14ac:dyDescent="0.45">
      <c r="A16" t="s">
        <v>43</v>
      </c>
      <c r="B16" t="s">
        <v>52</v>
      </c>
      <c r="C16" t="s">
        <v>146</v>
      </c>
      <c r="D16">
        <v>36</v>
      </c>
      <c r="E16" s="56">
        <v>3.4705438642478379</v>
      </c>
      <c r="G16" s="8">
        <v>13</v>
      </c>
      <c r="H16" s="56">
        <v>4.1173988530323369</v>
      </c>
    </row>
    <row r="17" spans="1:9" x14ac:dyDescent="0.45">
      <c r="A17" t="s">
        <v>43</v>
      </c>
      <c r="B17" t="s">
        <v>138</v>
      </c>
      <c r="C17" t="s">
        <v>137</v>
      </c>
      <c r="D17">
        <v>380</v>
      </c>
      <c r="E17" s="56">
        <v>2.7816800741459691</v>
      </c>
      <c r="F17" s="56">
        <v>6.9422222222222221</v>
      </c>
      <c r="G17" s="8">
        <v>111</v>
      </c>
      <c r="H17" s="56">
        <v>2.2233942144469565</v>
      </c>
      <c r="I17" s="56">
        <v>6.9026548672566364</v>
      </c>
    </row>
    <row r="18" spans="1:9" x14ac:dyDescent="0.45">
      <c r="A18" t="s">
        <v>43</v>
      </c>
      <c r="B18" t="s">
        <v>40</v>
      </c>
      <c r="C18" t="s">
        <v>38</v>
      </c>
      <c r="D18">
        <v>207</v>
      </c>
      <c r="E18" s="56">
        <v>1.2773748575497834</v>
      </c>
      <c r="F18" s="56">
        <v>3.7208504801097395</v>
      </c>
      <c r="G18" s="8">
        <v>7</v>
      </c>
      <c r="H18" s="56">
        <v>0.5761156661358976</v>
      </c>
    </row>
    <row r="19" spans="1:9" x14ac:dyDescent="0.45">
      <c r="A19" t="s">
        <v>43</v>
      </c>
      <c r="B19" t="s">
        <v>76</v>
      </c>
      <c r="C19" t="s">
        <v>170</v>
      </c>
      <c r="D19">
        <v>342</v>
      </c>
      <c r="E19" s="56">
        <v>2.3209546770254756</v>
      </c>
      <c r="F19" s="56">
        <v>4.966964788732394</v>
      </c>
      <c r="G19" s="8">
        <v>224</v>
      </c>
      <c r="H19" s="56">
        <v>0.45587277950546951</v>
      </c>
      <c r="I19" s="56">
        <v>1.2047619047619049</v>
      </c>
    </row>
    <row r="20" spans="1:9" x14ac:dyDescent="0.45">
      <c r="A20" t="s">
        <v>43</v>
      </c>
      <c r="B20" t="s">
        <v>48</v>
      </c>
      <c r="C20" t="s">
        <v>97</v>
      </c>
      <c r="D20">
        <v>898</v>
      </c>
      <c r="E20" s="56">
        <v>0.89834215528714101</v>
      </c>
      <c r="F20" s="56">
        <v>2.4271804941908033</v>
      </c>
      <c r="G20" s="8">
        <v>649</v>
      </c>
      <c r="H20" s="56">
        <v>0.4945406404550004</v>
      </c>
      <c r="I20" s="56">
        <v>1.6910857142857147</v>
      </c>
    </row>
    <row r="21" spans="1:9" x14ac:dyDescent="0.45">
      <c r="A21" t="s">
        <v>43</v>
      </c>
      <c r="B21" t="s">
        <v>56</v>
      </c>
      <c r="C21" t="s">
        <v>58</v>
      </c>
      <c r="D21">
        <v>214</v>
      </c>
      <c r="E21" s="56">
        <v>0.96015477582650932</v>
      </c>
      <c r="F21" s="56">
        <v>3.09</v>
      </c>
      <c r="G21" s="8">
        <v>50</v>
      </c>
      <c r="H21" s="56">
        <v>0.55994071168662507</v>
      </c>
    </row>
    <row r="22" spans="1:9" x14ac:dyDescent="0.45">
      <c r="A22" t="s">
        <v>43</v>
      </c>
      <c r="B22" t="s">
        <v>70</v>
      </c>
      <c r="C22" t="s">
        <v>68</v>
      </c>
      <c r="D22">
        <v>304</v>
      </c>
      <c r="E22" s="56">
        <v>1.7528909140157782</v>
      </c>
      <c r="F22" s="56">
        <v>4.6375000000000002</v>
      </c>
      <c r="G22" s="8">
        <v>13</v>
      </c>
      <c r="H22" s="56">
        <v>0.81875517644748408</v>
      </c>
    </row>
    <row r="23" spans="1:9" x14ac:dyDescent="0.45">
      <c r="A23" t="s">
        <v>43</v>
      </c>
      <c r="B23" t="s">
        <v>66</v>
      </c>
      <c r="C23" t="s">
        <v>64</v>
      </c>
      <c r="D23">
        <v>256</v>
      </c>
      <c r="E23" s="56">
        <v>0.42164198269364772</v>
      </c>
      <c r="F23" s="56">
        <v>1.8588849667131131</v>
      </c>
      <c r="G23" s="8">
        <v>46</v>
      </c>
      <c r="H23" s="56">
        <v>1.216491975506923</v>
      </c>
    </row>
    <row r="24" spans="1:9" x14ac:dyDescent="0.45">
      <c r="A24" t="s">
        <v>43</v>
      </c>
      <c r="B24" t="s">
        <v>102</v>
      </c>
      <c r="C24" t="s">
        <v>100</v>
      </c>
      <c r="D24">
        <v>129</v>
      </c>
      <c r="E24" s="56">
        <v>2.8375684975322328</v>
      </c>
      <c r="F24" s="56">
        <v>6.5189863368279575</v>
      </c>
      <c r="G24" s="8">
        <v>28</v>
      </c>
      <c r="H24" s="56">
        <v>1.8031942977861559</v>
      </c>
    </row>
    <row r="25" spans="1:9" x14ac:dyDescent="0.45">
      <c r="A25" t="s">
        <v>43</v>
      </c>
      <c r="B25" t="s">
        <v>80</v>
      </c>
      <c r="C25" t="s">
        <v>78</v>
      </c>
      <c r="D25">
        <v>480</v>
      </c>
      <c r="E25" s="56">
        <v>2.9768218460113993</v>
      </c>
      <c r="F25" s="56">
        <v>8.0604166666666686</v>
      </c>
      <c r="G25" s="8">
        <v>57</v>
      </c>
      <c r="H25" s="56">
        <v>2.7616504989236557</v>
      </c>
    </row>
    <row r="26" spans="1:9" x14ac:dyDescent="0.45">
      <c r="A26" t="s">
        <v>43</v>
      </c>
      <c r="B26" t="s">
        <v>106</v>
      </c>
      <c r="C26" t="s">
        <v>110</v>
      </c>
      <c r="D26">
        <v>289</v>
      </c>
      <c r="E26" s="56">
        <v>2.0037122933053051</v>
      </c>
      <c r="F26" s="56">
        <v>5.2296511627906979</v>
      </c>
      <c r="G26" s="8">
        <v>15</v>
      </c>
      <c r="H26" s="56">
        <v>1.3219363863615203</v>
      </c>
    </row>
    <row r="27" spans="1:9" x14ac:dyDescent="0.45">
      <c r="A27" t="s">
        <v>43</v>
      </c>
      <c r="B27" t="s">
        <v>115</v>
      </c>
      <c r="C27" t="s">
        <v>113</v>
      </c>
      <c r="D27">
        <v>200</v>
      </c>
      <c r="E27" s="56">
        <v>2.0174081152119983</v>
      </c>
      <c r="F27" s="56">
        <v>5.8826923076923077</v>
      </c>
    </row>
    <row r="28" spans="1:9" x14ac:dyDescent="0.45">
      <c r="A28" t="s">
        <v>43</v>
      </c>
      <c r="B28" t="s">
        <v>85</v>
      </c>
      <c r="C28" t="s">
        <v>83</v>
      </c>
      <c r="D28">
        <v>432</v>
      </c>
      <c r="E28" s="56">
        <v>4.7598356416351919</v>
      </c>
      <c r="F28" s="56">
        <v>14.322580645161288</v>
      </c>
      <c r="G28" s="8">
        <v>233</v>
      </c>
      <c r="H28" s="56">
        <v>5.1843789080086706</v>
      </c>
      <c r="I28" s="56">
        <v>15.961961956521737</v>
      </c>
    </row>
    <row r="29" spans="1:9" x14ac:dyDescent="0.45">
      <c r="A29" t="s">
        <v>43</v>
      </c>
      <c r="B29" t="s">
        <v>95</v>
      </c>
      <c r="C29" t="s">
        <v>93</v>
      </c>
      <c r="D29">
        <v>484</v>
      </c>
      <c r="E29" s="56">
        <v>1.4832065338673914</v>
      </c>
      <c r="F29" s="56">
        <v>4.13</v>
      </c>
      <c r="G29" s="8">
        <v>9</v>
      </c>
      <c r="H29" s="56">
        <v>1.3363424612424613</v>
      </c>
    </row>
    <row r="30" spans="1:9" x14ac:dyDescent="0.45">
      <c r="A30" t="s">
        <v>43</v>
      </c>
      <c r="B30" t="s">
        <v>162</v>
      </c>
      <c r="C30" t="s">
        <v>160</v>
      </c>
      <c r="D30">
        <v>291</v>
      </c>
      <c r="E30" s="56">
        <v>2.4030311688567738</v>
      </c>
      <c r="F30" s="56">
        <v>6.9230769230769234</v>
      </c>
      <c r="G30" s="8">
        <v>11</v>
      </c>
      <c r="H30" s="56">
        <v>0.70895715668422488</v>
      </c>
    </row>
    <row r="31" spans="1:9" x14ac:dyDescent="0.45">
      <c r="A31" t="s">
        <v>28</v>
      </c>
      <c r="B31" t="s">
        <v>22</v>
      </c>
      <c r="C31" t="s">
        <v>26</v>
      </c>
      <c r="D31">
        <v>125</v>
      </c>
      <c r="E31" s="56">
        <v>1.9002000833861357</v>
      </c>
      <c r="F31" s="56">
        <v>4.7759659977703457</v>
      </c>
      <c r="G31" s="8">
        <v>37</v>
      </c>
      <c r="H31" s="56">
        <v>0.32439789010616982</v>
      </c>
    </row>
    <row r="32" spans="1:9" x14ac:dyDescent="0.45">
      <c r="A32" t="s">
        <v>28</v>
      </c>
      <c r="B32" t="s">
        <v>52</v>
      </c>
      <c r="C32" t="s">
        <v>127</v>
      </c>
      <c r="D32">
        <v>968</v>
      </c>
      <c r="E32" s="56">
        <v>3.0301564604280373</v>
      </c>
      <c r="F32" s="56">
        <v>7.5327594117647045</v>
      </c>
      <c r="G32" s="8">
        <v>643</v>
      </c>
      <c r="H32" s="56">
        <v>1.9127923534631399</v>
      </c>
      <c r="I32" s="56">
        <v>6.3783640316205528</v>
      </c>
    </row>
    <row r="33" spans="1:9" x14ac:dyDescent="0.45">
      <c r="A33" t="s">
        <v>28</v>
      </c>
      <c r="B33" t="s">
        <v>138</v>
      </c>
      <c r="C33" t="s">
        <v>137</v>
      </c>
      <c r="D33">
        <v>381</v>
      </c>
      <c r="E33" s="56">
        <v>2.7093510718335025</v>
      </c>
      <c r="F33" s="56">
        <v>7.3527631578947368</v>
      </c>
      <c r="G33" s="8">
        <v>127</v>
      </c>
      <c r="H33" s="56">
        <v>2.2449007293118193</v>
      </c>
      <c r="I33" s="56">
        <v>6.1832061068702293</v>
      </c>
    </row>
    <row r="34" spans="1:9" x14ac:dyDescent="0.45">
      <c r="A34" t="s">
        <v>28</v>
      </c>
      <c r="B34" t="s">
        <v>40</v>
      </c>
      <c r="C34" t="s">
        <v>38</v>
      </c>
      <c r="D34">
        <v>273</v>
      </c>
      <c r="E34" s="56">
        <v>1.3732915867294666</v>
      </c>
      <c r="F34" s="56">
        <v>3.5</v>
      </c>
      <c r="G34" s="8">
        <v>19</v>
      </c>
      <c r="H34" s="56">
        <v>0.38980290795554989</v>
      </c>
    </row>
    <row r="35" spans="1:9" x14ac:dyDescent="0.45">
      <c r="A35" t="s">
        <v>28</v>
      </c>
      <c r="B35" t="s">
        <v>166</v>
      </c>
      <c r="C35" t="s">
        <v>164</v>
      </c>
      <c r="D35">
        <v>352</v>
      </c>
      <c r="E35" s="56">
        <v>1.6081657957389448</v>
      </c>
      <c r="F35" s="56">
        <v>3.9749427083329687</v>
      </c>
      <c r="G35" s="8">
        <v>26</v>
      </c>
      <c r="H35" s="56">
        <v>0.1420061623902093</v>
      </c>
    </row>
    <row r="36" spans="1:9" x14ac:dyDescent="0.45">
      <c r="A36" t="s">
        <v>28</v>
      </c>
      <c r="B36" t="s">
        <v>76</v>
      </c>
      <c r="C36" t="s">
        <v>74</v>
      </c>
      <c r="D36">
        <v>819</v>
      </c>
      <c r="E36" s="56">
        <v>1.4920495160339351</v>
      </c>
      <c r="F36" s="56">
        <v>3.9015151515151523</v>
      </c>
      <c r="G36" s="8">
        <v>471</v>
      </c>
      <c r="H36" s="56">
        <v>0.87985758895498734</v>
      </c>
      <c r="I36" s="56">
        <v>3.3666666666666671</v>
      </c>
    </row>
    <row r="37" spans="1:9" x14ac:dyDescent="0.45">
      <c r="A37" t="s">
        <v>28</v>
      </c>
      <c r="B37" t="s">
        <v>76</v>
      </c>
      <c r="C37" t="s">
        <v>170</v>
      </c>
      <c r="D37">
        <v>289</v>
      </c>
      <c r="E37" s="56">
        <v>2.4370010989355704</v>
      </c>
      <c r="F37" s="56">
        <v>4.9361625514403302</v>
      </c>
      <c r="G37" s="8">
        <v>225</v>
      </c>
      <c r="H37" s="56">
        <v>0.44463574119836391</v>
      </c>
      <c r="I37" s="56">
        <v>1.1559523809523808</v>
      </c>
    </row>
    <row r="38" spans="1:9" x14ac:dyDescent="0.45">
      <c r="A38" t="s">
        <v>28</v>
      </c>
      <c r="B38" t="s">
        <v>48</v>
      </c>
      <c r="C38" t="s">
        <v>46</v>
      </c>
      <c r="D38">
        <v>298</v>
      </c>
      <c r="E38" s="56">
        <v>2.1175591615051275</v>
      </c>
      <c r="F38" s="56">
        <v>7.3016361768800007</v>
      </c>
      <c r="G38" s="8">
        <v>295</v>
      </c>
      <c r="H38" s="56">
        <v>1.6552555587094626</v>
      </c>
      <c r="I38" s="56">
        <v>6.1388095238095248</v>
      </c>
    </row>
    <row r="39" spans="1:9" x14ac:dyDescent="0.45">
      <c r="A39" t="s">
        <v>28</v>
      </c>
      <c r="B39" t="s">
        <v>56</v>
      </c>
      <c r="C39" t="s">
        <v>58</v>
      </c>
      <c r="D39">
        <v>686</v>
      </c>
      <c r="E39" s="56">
        <v>0.804938522522193</v>
      </c>
      <c r="F39" s="56">
        <v>2.5144736842105266</v>
      </c>
      <c r="G39" s="8">
        <v>337</v>
      </c>
      <c r="H39" s="56">
        <v>0.26001738372784144</v>
      </c>
      <c r="I39" s="56">
        <v>1.1934156378600824</v>
      </c>
    </row>
    <row r="40" spans="1:9" x14ac:dyDescent="0.45">
      <c r="A40" t="s">
        <v>28</v>
      </c>
      <c r="B40" t="s">
        <v>70</v>
      </c>
      <c r="C40" t="s">
        <v>68</v>
      </c>
      <c r="D40">
        <v>535</v>
      </c>
      <c r="E40" s="56">
        <v>1.8368647450482056</v>
      </c>
      <c r="F40" s="56">
        <v>4.7433076923076918</v>
      </c>
      <c r="G40" s="8">
        <v>74</v>
      </c>
      <c r="H40" s="56">
        <v>0.82015880011591102</v>
      </c>
      <c r="I40" s="56">
        <v>2.8125</v>
      </c>
    </row>
    <row r="41" spans="1:9" x14ac:dyDescent="0.45">
      <c r="A41" t="s">
        <v>28</v>
      </c>
      <c r="B41" t="s">
        <v>66</v>
      </c>
      <c r="C41" t="s">
        <v>64</v>
      </c>
      <c r="D41">
        <v>734</v>
      </c>
      <c r="E41" s="56">
        <v>0.62161905932183092</v>
      </c>
      <c r="F41" s="56">
        <v>2.3639215686274508</v>
      </c>
      <c r="G41" s="8">
        <v>610</v>
      </c>
      <c r="H41" s="56">
        <v>0.50972346823460901</v>
      </c>
      <c r="I41" s="56">
        <v>2.4137931034482758</v>
      </c>
    </row>
    <row r="42" spans="1:9" x14ac:dyDescent="0.45">
      <c r="A42" t="s">
        <v>28</v>
      </c>
      <c r="B42" t="s">
        <v>102</v>
      </c>
      <c r="C42" t="s">
        <v>100</v>
      </c>
      <c r="D42">
        <v>851</v>
      </c>
      <c r="E42" s="56">
        <v>3.2435015592935543</v>
      </c>
      <c r="F42" s="56">
        <v>6.4666666639393942</v>
      </c>
      <c r="G42" s="8">
        <v>278</v>
      </c>
      <c r="H42" s="56">
        <v>0.84805575733760019</v>
      </c>
      <c r="I42" s="56">
        <v>2.4545454605015675</v>
      </c>
    </row>
    <row r="43" spans="1:9" x14ac:dyDescent="0.45">
      <c r="A43" t="s">
        <v>28</v>
      </c>
      <c r="B43" t="s">
        <v>91</v>
      </c>
      <c r="C43" t="s">
        <v>142</v>
      </c>
      <c r="D43">
        <v>820</v>
      </c>
      <c r="E43" s="56">
        <v>3.053927383806148</v>
      </c>
      <c r="F43" s="56">
        <v>6.8322990543735216</v>
      </c>
      <c r="G43" s="8">
        <v>351</v>
      </c>
      <c r="H43" s="56">
        <v>1.9239498698359323</v>
      </c>
      <c r="I43" s="56">
        <v>4.3540669856459324</v>
      </c>
    </row>
    <row r="44" spans="1:9" x14ac:dyDescent="0.45">
      <c r="A44" t="s">
        <v>28</v>
      </c>
      <c r="B44" t="s">
        <v>80</v>
      </c>
      <c r="C44" t="s">
        <v>78</v>
      </c>
      <c r="D44">
        <v>528</v>
      </c>
      <c r="E44" s="56">
        <v>3.2986895469046171</v>
      </c>
      <c r="F44" s="56">
        <v>8.1005000000000003</v>
      </c>
      <c r="G44" s="8">
        <v>367</v>
      </c>
      <c r="H44" s="56">
        <v>1.126411203196096</v>
      </c>
      <c r="I44" s="56">
        <v>5.3007719298245615</v>
      </c>
    </row>
    <row r="45" spans="1:9" x14ac:dyDescent="0.45">
      <c r="A45" t="s">
        <v>28</v>
      </c>
      <c r="B45" t="s">
        <v>106</v>
      </c>
      <c r="C45" t="s">
        <v>110</v>
      </c>
      <c r="D45">
        <v>329</v>
      </c>
      <c r="E45" s="56">
        <v>1.9658151683089973</v>
      </c>
      <c r="F45" s="56">
        <v>4.4520913461538463</v>
      </c>
      <c r="G45" s="8">
        <v>45</v>
      </c>
      <c r="H45" s="56">
        <v>1.0331901726236348</v>
      </c>
    </row>
    <row r="46" spans="1:9" x14ac:dyDescent="0.45">
      <c r="A46" t="s">
        <v>28</v>
      </c>
      <c r="B46" t="s">
        <v>115</v>
      </c>
      <c r="C46" t="s">
        <v>113</v>
      </c>
      <c r="D46">
        <v>756</v>
      </c>
      <c r="E46" s="56">
        <v>2.444531509191644</v>
      </c>
      <c r="F46" s="56">
        <v>6.1666666666666661</v>
      </c>
      <c r="G46" s="8">
        <v>140</v>
      </c>
      <c r="H46" s="56">
        <v>0.13212182841023928</v>
      </c>
      <c r="I46" s="56">
        <v>0.50113636363636371</v>
      </c>
    </row>
    <row r="47" spans="1:9" x14ac:dyDescent="0.45">
      <c r="A47" t="s">
        <v>28</v>
      </c>
      <c r="B47" t="s">
        <v>85</v>
      </c>
      <c r="C47" t="s">
        <v>83</v>
      </c>
      <c r="D47">
        <v>852</v>
      </c>
      <c r="E47" s="56">
        <v>4.0217723025385306</v>
      </c>
      <c r="F47" s="56">
        <v>10.30372142857143</v>
      </c>
      <c r="G47" s="8">
        <v>688</v>
      </c>
      <c r="H47" s="56">
        <v>2.9223278865925946</v>
      </c>
      <c r="I47" s="56">
        <v>9.2703321428571428</v>
      </c>
    </row>
    <row r="48" spans="1:9" x14ac:dyDescent="0.45">
      <c r="A48" t="s">
        <v>28</v>
      </c>
      <c r="B48" t="s">
        <v>95</v>
      </c>
      <c r="C48" t="s">
        <v>93</v>
      </c>
      <c r="D48">
        <v>481</v>
      </c>
      <c r="E48" s="56">
        <v>1.7981935495496908</v>
      </c>
      <c r="F48" s="56">
        <v>4.8564583333333324</v>
      </c>
      <c r="G48" s="8">
        <v>74</v>
      </c>
      <c r="H48" s="56">
        <v>0.67607913084379301</v>
      </c>
      <c r="I48" s="56">
        <v>3.133328333333333</v>
      </c>
    </row>
    <row r="49" spans="1:9" x14ac:dyDescent="0.45">
      <c r="A49" t="s">
        <v>28</v>
      </c>
      <c r="B49" t="s">
        <v>131</v>
      </c>
      <c r="C49" t="s">
        <v>129</v>
      </c>
      <c r="D49">
        <v>1465</v>
      </c>
      <c r="E49" s="56">
        <v>2.4418589455895581</v>
      </c>
      <c r="F49" s="56">
        <v>5.4038793103448279</v>
      </c>
      <c r="G49" s="8">
        <v>657</v>
      </c>
      <c r="H49" s="56">
        <v>0.63848540270046827</v>
      </c>
      <c r="I49" s="56">
        <v>2.665</v>
      </c>
    </row>
    <row r="50" spans="1:9" x14ac:dyDescent="0.45">
      <c r="A50" t="s">
        <v>31</v>
      </c>
      <c r="B50" t="s">
        <v>22</v>
      </c>
      <c r="C50" t="s">
        <v>29</v>
      </c>
      <c r="D50">
        <v>535</v>
      </c>
      <c r="E50" s="56">
        <v>1.1954249970368702</v>
      </c>
      <c r="F50" s="56">
        <v>3.2956579809789472</v>
      </c>
      <c r="G50" s="8">
        <v>187</v>
      </c>
      <c r="H50" s="56">
        <v>0.44248852888439472</v>
      </c>
      <c r="I50" s="56">
        <v>1.7254601226993866</v>
      </c>
    </row>
    <row r="51" spans="1:9" x14ac:dyDescent="0.45">
      <c r="A51" t="s">
        <v>31</v>
      </c>
      <c r="B51" t="s">
        <v>52</v>
      </c>
      <c r="C51" t="s">
        <v>127</v>
      </c>
      <c r="D51">
        <v>916</v>
      </c>
      <c r="E51" s="56">
        <v>1.8615279744845681</v>
      </c>
      <c r="F51" s="56">
        <v>4.9154339622641512</v>
      </c>
      <c r="G51" s="8">
        <v>558</v>
      </c>
      <c r="H51" s="56">
        <v>1.3923770669479993</v>
      </c>
      <c r="I51" s="56">
        <v>4.2958221024258751</v>
      </c>
    </row>
    <row r="52" spans="1:9" x14ac:dyDescent="0.45">
      <c r="A52" t="s">
        <v>31</v>
      </c>
      <c r="B52" t="s">
        <v>40</v>
      </c>
      <c r="C52" t="s">
        <v>44</v>
      </c>
      <c r="D52">
        <v>243</v>
      </c>
      <c r="E52" s="56">
        <v>0.95080906981270685</v>
      </c>
      <c r="F52" s="56">
        <v>2.7512048192771088</v>
      </c>
      <c r="G52" s="8">
        <v>44</v>
      </c>
      <c r="H52" s="56">
        <v>0.38186108581760192</v>
      </c>
    </row>
    <row r="53" spans="1:9" x14ac:dyDescent="0.45">
      <c r="A53" t="s">
        <v>31</v>
      </c>
      <c r="B53" t="s">
        <v>166</v>
      </c>
      <c r="C53" t="s">
        <v>164</v>
      </c>
      <c r="D53">
        <v>285</v>
      </c>
      <c r="E53" s="56">
        <v>1.2271069383820488</v>
      </c>
      <c r="F53" s="56">
        <v>3.4548009367680574</v>
      </c>
      <c r="G53" s="8">
        <v>21</v>
      </c>
      <c r="H53" s="56">
        <v>0.11491549886935692</v>
      </c>
    </row>
    <row r="54" spans="1:9" x14ac:dyDescent="0.45">
      <c r="A54" t="s">
        <v>31</v>
      </c>
      <c r="B54" t="s">
        <v>76</v>
      </c>
      <c r="C54" t="s">
        <v>121</v>
      </c>
      <c r="D54">
        <v>944</v>
      </c>
      <c r="E54" s="56">
        <v>1.3402901493862796</v>
      </c>
      <c r="F54" s="56">
        <v>3.8407142857142857</v>
      </c>
      <c r="G54" s="8">
        <v>346</v>
      </c>
      <c r="H54" s="56">
        <v>1.154758549900005</v>
      </c>
      <c r="I54" s="56">
        <v>3.5217391304347831</v>
      </c>
    </row>
    <row r="55" spans="1:9" x14ac:dyDescent="0.45">
      <c r="A55" t="s">
        <v>31</v>
      </c>
      <c r="B55" t="s">
        <v>76</v>
      </c>
      <c r="C55" t="s">
        <v>74</v>
      </c>
      <c r="D55">
        <v>385</v>
      </c>
      <c r="E55" s="56">
        <v>1.0759641491214993</v>
      </c>
      <c r="F55" s="56">
        <v>3.1652777638888892</v>
      </c>
      <c r="G55" s="8">
        <v>210</v>
      </c>
      <c r="H55" s="56">
        <v>0.64282470907704159</v>
      </c>
      <c r="I55" s="56">
        <v>2.4096385542168681</v>
      </c>
    </row>
    <row r="56" spans="1:9" x14ac:dyDescent="0.45">
      <c r="A56" t="s">
        <v>31</v>
      </c>
      <c r="B56" t="s">
        <v>48</v>
      </c>
      <c r="C56" t="s">
        <v>46</v>
      </c>
      <c r="D56">
        <v>375</v>
      </c>
      <c r="E56" s="56">
        <v>1.1501703976807458</v>
      </c>
      <c r="F56" s="56">
        <v>4.2349499618349205</v>
      </c>
      <c r="G56" s="8">
        <v>364</v>
      </c>
      <c r="H56" s="56">
        <v>0.95509310540083792</v>
      </c>
      <c r="I56" s="56">
        <v>3.9647168798319332</v>
      </c>
    </row>
    <row r="57" spans="1:9" x14ac:dyDescent="0.45">
      <c r="A57" t="s">
        <v>31</v>
      </c>
      <c r="B57" t="s">
        <v>56</v>
      </c>
      <c r="C57" t="s">
        <v>54</v>
      </c>
      <c r="D57">
        <v>262</v>
      </c>
      <c r="E57" s="56">
        <v>0.55304115159170675</v>
      </c>
      <c r="F57" s="56">
        <v>1.8318135151515151</v>
      </c>
      <c r="G57" s="8">
        <v>102</v>
      </c>
      <c r="H57" s="56">
        <v>0.23631707700046956</v>
      </c>
      <c r="I57" s="56">
        <v>0.60932475884244386</v>
      </c>
    </row>
    <row r="58" spans="1:9" x14ac:dyDescent="0.45">
      <c r="A58" t="s">
        <v>31</v>
      </c>
      <c r="B58" t="s">
        <v>56</v>
      </c>
      <c r="C58" t="s">
        <v>58</v>
      </c>
      <c r="D58">
        <v>36</v>
      </c>
      <c r="E58" s="56">
        <v>0.68161401534091537</v>
      </c>
      <c r="G58" s="8">
        <v>10</v>
      </c>
      <c r="H58" s="56">
        <v>0.22191355091377166</v>
      </c>
    </row>
    <row r="59" spans="1:9" x14ac:dyDescent="0.45">
      <c r="A59" t="s">
        <v>31</v>
      </c>
      <c r="B59" t="s">
        <v>70</v>
      </c>
      <c r="C59" t="s">
        <v>68</v>
      </c>
      <c r="D59">
        <v>586</v>
      </c>
      <c r="E59" s="56">
        <v>1.0921109837703087</v>
      </c>
      <c r="F59" s="56">
        <v>2.9634772727272729</v>
      </c>
      <c r="G59" s="8">
        <v>73</v>
      </c>
      <c r="H59" s="56">
        <v>0.80386261433236972</v>
      </c>
      <c r="I59" s="56">
        <v>2.3684210526315788</v>
      </c>
    </row>
    <row r="60" spans="1:9" x14ac:dyDescent="0.45">
      <c r="A60" t="s">
        <v>31</v>
      </c>
      <c r="B60" t="s">
        <v>66</v>
      </c>
      <c r="C60" t="s">
        <v>139</v>
      </c>
      <c r="D60">
        <v>304</v>
      </c>
      <c r="E60" s="56">
        <v>0.39570939114415554</v>
      </c>
      <c r="F60" s="56">
        <v>1.3530276789647577</v>
      </c>
      <c r="G60" s="8">
        <v>268</v>
      </c>
      <c r="H60" s="56">
        <v>0.35959781344552461</v>
      </c>
      <c r="I60" s="56">
        <v>1.4312977099236641</v>
      </c>
    </row>
    <row r="61" spans="1:9" x14ac:dyDescent="0.45">
      <c r="A61" t="s">
        <v>31</v>
      </c>
      <c r="B61" t="s">
        <v>102</v>
      </c>
      <c r="C61" t="s">
        <v>100</v>
      </c>
      <c r="D61">
        <v>1126</v>
      </c>
      <c r="E61" s="56">
        <v>1.7327980626809785</v>
      </c>
      <c r="F61" s="56">
        <v>4.0352026255780338</v>
      </c>
      <c r="G61" s="8">
        <v>599</v>
      </c>
      <c r="H61" s="56">
        <v>0.42093667958924247</v>
      </c>
      <c r="I61" s="56">
        <v>1.4933431952662723</v>
      </c>
    </row>
    <row r="62" spans="1:9" x14ac:dyDescent="0.45">
      <c r="A62" t="s">
        <v>31</v>
      </c>
      <c r="B62" t="s">
        <v>91</v>
      </c>
      <c r="C62" t="s">
        <v>89</v>
      </c>
      <c r="D62">
        <v>255</v>
      </c>
      <c r="E62" s="56">
        <v>0.9997891743715186</v>
      </c>
      <c r="F62" s="56">
        <v>2.6824080267558528</v>
      </c>
      <c r="G62" s="8">
        <v>44</v>
      </c>
      <c r="H62" s="56">
        <v>0.87839844951267021</v>
      </c>
    </row>
    <row r="63" spans="1:9" x14ac:dyDescent="0.45">
      <c r="A63" t="s">
        <v>31</v>
      </c>
      <c r="B63" t="s">
        <v>80</v>
      </c>
      <c r="C63" t="s">
        <v>78</v>
      </c>
      <c r="D63">
        <v>521</v>
      </c>
      <c r="E63" s="56">
        <v>2.0655178095326381</v>
      </c>
      <c r="F63" s="56">
        <v>6.0842036363636369</v>
      </c>
      <c r="G63" s="8">
        <v>315</v>
      </c>
      <c r="H63" s="56">
        <v>1.0650745559035513</v>
      </c>
      <c r="I63" s="56">
        <v>4.6875</v>
      </c>
    </row>
    <row r="64" spans="1:9" x14ac:dyDescent="0.45">
      <c r="A64" t="s">
        <v>31</v>
      </c>
      <c r="B64" t="s">
        <v>106</v>
      </c>
      <c r="C64" t="s">
        <v>108</v>
      </c>
      <c r="D64">
        <v>268</v>
      </c>
      <c r="E64" s="56">
        <v>0.99616439784627786</v>
      </c>
      <c r="F64" s="56">
        <v>2.2248979591836737</v>
      </c>
      <c r="G64" s="8">
        <v>13</v>
      </c>
      <c r="H64" s="56">
        <v>1.4057939965335666</v>
      </c>
    </row>
    <row r="65" spans="1:9" x14ac:dyDescent="0.45">
      <c r="A65" t="s">
        <v>31</v>
      </c>
      <c r="B65" t="s">
        <v>115</v>
      </c>
      <c r="C65" t="s">
        <v>113</v>
      </c>
      <c r="D65">
        <v>589</v>
      </c>
      <c r="E65" s="56">
        <v>1.3827423861666508</v>
      </c>
      <c r="F65" s="56">
        <v>3.6592666677916665</v>
      </c>
      <c r="G65" s="8">
        <v>57</v>
      </c>
      <c r="H65" s="56">
        <v>6.1304926914678017E-2</v>
      </c>
    </row>
    <row r="66" spans="1:9" x14ac:dyDescent="0.45">
      <c r="A66" t="s">
        <v>31</v>
      </c>
      <c r="B66" t="s">
        <v>85</v>
      </c>
      <c r="C66" t="s">
        <v>83</v>
      </c>
      <c r="D66">
        <v>869</v>
      </c>
      <c r="E66" s="56">
        <v>2.3490704625722887</v>
      </c>
      <c r="F66" s="56">
        <v>5.9939393939393932</v>
      </c>
      <c r="G66" s="8">
        <v>656</v>
      </c>
      <c r="H66" s="56">
        <v>1.6263949125407682</v>
      </c>
      <c r="I66" s="56">
        <v>5.2825518672199161</v>
      </c>
    </row>
    <row r="67" spans="1:9" x14ac:dyDescent="0.45">
      <c r="A67" t="s">
        <v>31</v>
      </c>
      <c r="B67" t="s">
        <v>95</v>
      </c>
      <c r="C67" t="s">
        <v>93</v>
      </c>
      <c r="D67">
        <v>573</v>
      </c>
      <c r="E67" s="56">
        <v>1.1070654485879849</v>
      </c>
      <c r="F67" s="56">
        <v>3.159210526315789</v>
      </c>
      <c r="G67" s="8">
        <v>145</v>
      </c>
      <c r="H67" s="56">
        <v>0.53390615422374443</v>
      </c>
      <c r="I67" s="56">
        <v>2.0621739130434786</v>
      </c>
    </row>
    <row r="68" spans="1:9" x14ac:dyDescent="0.45">
      <c r="A68" t="s">
        <v>31</v>
      </c>
      <c r="B68" t="s">
        <v>62</v>
      </c>
      <c r="C68" t="s">
        <v>154</v>
      </c>
      <c r="D68">
        <v>345</v>
      </c>
      <c r="E68" s="56">
        <v>0.97491327044240761</v>
      </c>
      <c r="F68" s="56">
        <v>2.7459625000000001</v>
      </c>
      <c r="G68" s="8">
        <v>8</v>
      </c>
      <c r="H68" s="56">
        <v>0.22369686147186149</v>
      </c>
    </row>
    <row r="69" spans="1:9" x14ac:dyDescent="0.45">
      <c r="A69" t="s">
        <v>31</v>
      </c>
      <c r="B69" t="s">
        <v>131</v>
      </c>
      <c r="C69" t="s">
        <v>152</v>
      </c>
      <c r="D69">
        <v>2730</v>
      </c>
      <c r="E69" s="56">
        <v>1.3210504065623705</v>
      </c>
      <c r="F69" s="56">
        <v>4.0484375000000004</v>
      </c>
      <c r="G69" s="8">
        <v>842</v>
      </c>
      <c r="H69" s="56">
        <v>0.84947149203022443</v>
      </c>
      <c r="I69" s="56">
        <v>2.5000000000000004</v>
      </c>
    </row>
    <row r="70" spans="1:9" x14ac:dyDescent="0.45">
      <c r="A70" t="s">
        <v>31</v>
      </c>
      <c r="B70" t="s">
        <v>162</v>
      </c>
      <c r="C70" t="s">
        <v>160</v>
      </c>
      <c r="D70">
        <v>413</v>
      </c>
      <c r="E70" s="56">
        <v>1.1211215778099224</v>
      </c>
      <c r="F70" s="56">
        <v>3.2560975609756095</v>
      </c>
      <c r="G70" s="8">
        <v>99</v>
      </c>
      <c r="H70" s="56">
        <v>0.22944496812785811</v>
      </c>
      <c r="I70" s="56">
        <v>0.7142857142857143</v>
      </c>
    </row>
    <row r="71" spans="1:9" x14ac:dyDescent="0.45">
      <c r="A71" t="s">
        <v>36</v>
      </c>
      <c r="B71" t="s">
        <v>22</v>
      </c>
      <c r="C71" t="s">
        <v>34</v>
      </c>
      <c r="D71">
        <v>2114</v>
      </c>
      <c r="E71" s="56">
        <v>1.1486183247801245</v>
      </c>
      <c r="F71" s="56">
        <v>2.9440983198275621</v>
      </c>
      <c r="G71" s="8">
        <v>1001</v>
      </c>
      <c r="H71" s="56">
        <v>0.60610711132835438</v>
      </c>
      <c r="I71" s="56">
        <v>2.1093969144460032</v>
      </c>
    </row>
    <row r="72" spans="1:9" x14ac:dyDescent="0.45">
      <c r="A72" t="s">
        <v>36</v>
      </c>
      <c r="B72" t="s">
        <v>52</v>
      </c>
      <c r="C72" t="s">
        <v>127</v>
      </c>
      <c r="D72">
        <v>1214</v>
      </c>
      <c r="E72" s="56">
        <v>1.4444310911118112</v>
      </c>
      <c r="F72" s="56">
        <v>4.0609658636830686</v>
      </c>
      <c r="G72" s="8">
        <v>782</v>
      </c>
      <c r="H72" s="56">
        <v>1.2304748597659152</v>
      </c>
      <c r="I72" s="56">
        <v>4.3701540903225808</v>
      </c>
    </row>
    <row r="73" spans="1:9" x14ac:dyDescent="0.45">
      <c r="A73" t="s">
        <v>36</v>
      </c>
      <c r="B73" t="s">
        <v>40</v>
      </c>
      <c r="C73" t="s">
        <v>44</v>
      </c>
      <c r="D73">
        <v>235</v>
      </c>
      <c r="E73" s="56">
        <v>0.73247859159008577</v>
      </c>
      <c r="F73" s="56">
        <v>1.8545454545454545</v>
      </c>
      <c r="G73" s="8">
        <v>49</v>
      </c>
      <c r="H73" s="56">
        <v>0.78488024245268506</v>
      </c>
    </row>
    <row r="74" spans="1:9" x14ac:dyDescent="0.45">
      <c r="A74" t="s">
        <v>36</v>
      </c>
      <c r="B74" t="s">
        <v>166</v>
      </c>
      <c r="C74" t="s">
        <v>164</v>
      </c>
      <c r="D74">
        <v>1515</v>
      </c>
      <c r="E74" s="56">
        <v>0.77667275246612633</v>
      </c>
      <c r="F74" s="56">
        <v>2.286941176470588</v>
      </c>
      <c r="G74" s="8">
        <v>81</v>
      </c>
      <c r="H74" s="56">
        <v>0.54353149906773501</v>
      </c>
      <c r="I74" s="56">
        <v>1.6</v>
      </c>
    </row>
    <row r="75" spans="1:9" x14ac:dyDescent="0.45">
      <c r="A75" t="s">
        <v>36</v>
      </c>
      <c r="B75" t="s">
        <v>76</v>
      </c>
      <c r="C75" t="s">
        <v>121</v>
      </c>
      <c r="D75">
        <v>10016</v>
      </c>
      <c r="E75" s="56">
        <v>1.321779524397652</v>
      </c>
      <c r="F75" s="56">
        <v>3.6157900227362463</v>
      </c>
      <c r="G75" s="8">
        <v>3941</v>
      </c>
      <c r="H75" s="56">
        <v>1.1891567267950938</v>
      </c>
      <c r="I75" s="56">
        <v>3.7185487719945023</v>
      </c>
    </row>
    <row r="76" spans="1:9" x14ac:dyDescent="0.45">
      <c r="A76" t="s">
        <v>36</v>
      </c>
      <c r="B76" t="s">
        <v>48</v>
      </c>
      <c r="C76" t="s">
        <v>46</v>
      </c>
      <c r="D76">
        <v>1731</v>
      </c>
      <c r="E76" s="56">
        <v>0.76591584726215489</v>
      </c>
      <c r="F76" s="56">
        <v>2.8849611903846162</v>
      </c>
      <c r="G76" s="8">
        <v>1660</v>
      </c>
      <c r="H76" s="56">
        <v>0.60718319474175919</v>
      </c>
      <c r="I76" s="56">
        <v>2.7843171433035883</v>
      </c>
    </row>
    <row r="77" spans="1:9" x14ac:dyDescent="0.45">
      <c r="A77" t="s">
        <v>36</v>
      </c>
      <c r="B77" t="s">
        <v>56</v>
      </c>
      <c r="C77" t="s">
        <v>54</v>
      </c>
      <c r="D77">
        <v>1890</v>
      </c>
      <c r="E77" s="56">
        <v>0.37098518184676577</v>
      </c>
      <c r="F77" s="56">
        <v>1.1336553945249599</v>
      </c>
      <c r="G77" s="8">
        <v>945</v>
      </c>
      <c r="H77" s="56">
        <v>0.20711776336617144</v>
      </c>
      <c r="I77" s="56">
        <v>0.73829365079365084</v>
      </c>
    </row>
    <row r="78" spans="1:9" x14ac:dyDescent="0.45">
      <c r="A78" t="s">
        <v>36</v>
      </c>
      <c r="B78" t="s">
        <v>70</v>
      </c>
      <c r="C78" t="s">
        <v>72</v>
      </c>
      <c r="D78">
        <v>496</v>
      </c>
      <c r="E78" s="56">
        <v>0.79085548231190728</v>
      </c>
      <c r="F78" s="56">
        <v>2.2685119047619047</v>
      </c>
      <c r="G78" s="8">
        <v>171</v>
      </c>
      <c r="H78" s="56">
        <v>0.77984576997708188</v>
      </c>
      <c r="I78" s="56">
        <v>2.3170731707317067</v>
      </c>
    </row>
    <row r="79" spans="1:9" x14ac:dyDescent="0.45">
      <c r="A79" t="s">
        <v>36</v>
      </c>
      <c r="B79" t="s">
        <v>66</v>
      </c>
      <c r="C79" t="s">
        <v>87</v>
      </c>
      <c r="D79">
        <v>1187</v>
      </c>
      <c r="E79" s="56">
        <v>1.1153329510245489</v>
      </c>
      <c r="F79" s="56">
        <v>2.8420076923076922</v>
      </c>
      <c r="G79" s="8">
        <v>985</v>
      </c>
      <c r="H79" s="56">
        <v>0.4463693155806665</v>
      </c>
      <c r="I79" s="56">
        <v>2.0091743119266052</v>
      </c>
    </row>
    <row r="80" spans="1:9" x14ac:dyDescent="0.45">
      <c r="A80" t="s">
        <v>36</v>
      </c>
      <c r="B80" t="s">
        <v>102</v>
      </c>
      <c r="C80" t="s">
        <v>100</v>
      </c>
      <c r="D80">
        <v>1762</v>
      </c>
      <c r="E80" s="56">
        <v>1.2005879469155825</v>
      </c>
      <c r="F80" s="56">
        <v>2.8743191062444442</v>
      </c>
      <c r="G80" s="8">
        <v>885</v>
      </c>
      <c r="H80" s="56">
        <v>0.49854248489235309</v>
      </c>
      <c r="I80" s="56">
        <v>1.9674502712477397</v>
      </c>
    </row>
    <row r="81" spans="1:9" x14ac:dyDescent="0.45">
      <c r="A81" t="s">
        <v>36</v>
      </c>
      <c r="B81" t="s">
        <v>91</v>
      </c>
      <c r="C81" t="s">
        <v>89</v>
      </c>
      <c r="D81">
        <v>237</v>
      </c>
      <c r="E81" s="56">
        <v>1.0113207809498117</v>
      </c>
      <c r="F81" s="56">
        <v>2.1313282571912011</v>
      </c>
      <c r="G81" s="8">
        <v>46</v>
      </c>
      <c r="H81" s="56">
        <v>2.2387181366377957</v>
      </c>
    </row>
    <row r="82" spans="1:9" x14ac:dyDescent="0.45">
      <c r="A82" t="s">
        <v>36</v>
      </c>
      <c r="B82" t="s">
        <v>135</v>
      </c>
      <c r="C82" t="s">
        <v>133</v>
      </c>
      <c r="D82">
        <v>1236</v>
      </c>
      <c r="E82" s="56">
        <v>0.26525804952347415</v>
      </c>
      <c r="F82" s="56">
        <v>0.85</v>
      </c>
      <c r="G82" s="8">
        <v>100</v>
      </c>
      <c r="H82" s="56">
        <v>0.3968253217431541</v>
      </c>
      <c r="I82" s="56">
        <v>1.0997474747474747</v>
      </c>
    </row>
    <row r="83" spans="1:9" x14ac:dyDescent="0.45">
      <c r="A83" t="s">
        <v>36</v>
      </c>
      <c r="B83" t="s">
        <v>80</v>
      </c>
      <c r="C83" t="s">
        <v>78</v>
      </c>
      <c r="D83">
        <v>504</v>
      </c>
      <c r="E83" s="56">
        <v>1.4479530267529668</v>
      </c>
      <c r="F83" s="56">
        <v>4.5131578947368425</v>
      </c>
      <c r="G83" s="8">
        <v>347</v>
      </c>
      <c r="H83" s="56">
        <v>0.97422333634549008</v>
      </c>
      <c r="I83" s="56">
        <v>4.4680851063829792</v>
      </c>
    </row>
    <row r="84" spans="1:9" x14ac:dyDescent="0.45">
      <c r="A84" t="s">
        <v>36</v>
      </c>
      <c r="B84" t="s">
        <v>119</v>
      </c>
      <c r="C84" t="s">
        <v>117</v>
      </c>
      <c r="D84">
        <v>1260</v>
      </c>
      <c r="E84" s="56">
        <v>0.93705564714280132</v>
      </c>
      <c r="F84" s="56">
        <v>2.2002957929036286</v>
      </c>
      <c r="G84" s="8">
        <v>493</v>
      </c>
      <c r="H84" s="56">
        <v>0.55604594149743525</v>
      </c>
      <c r="I84" s="56">
        <v>1.6711681296421337</v>
      </c>
    </row>
    <row r="85" spans="1:9" x14ac:dyDescent="0.45">
      <c r="A85" t="s">
        <v>36</v>
      </c>
      <c r="B85" t="s">
        <v>106</v>
      </c>
      <c r="C85" t="s">
        <v>108</v>
      </c>
      <c r="D85">
        <v>699</v>
      </c>
      <c r="E85" s="56">
        <v>0.74870362952413383</v>
      </c>
      <c r="F85" s="56">
        <v>1.8101785714285714</v>
      </c>
      <c r="G85" s="8">
        <v>106</v>
      </c>
      <c r="H85" s="56">
        <v>0.35643442013029186</v>
      </c>
      <c r="I85" s="56">
        <v>1.3271451851851854</v>
      </c>
    </row>
    <row r="86" spans="1:9" x14ac:dyDescent="0.45">
      <c r="A86" t="s">
        <v>36</v>
      </c>
      <c r="B86" t="s">
        <v>115</v>
      </c>
      <c r="C86" t="s">
        <v>113</v>
      </c>
      <c r="D86">
        <v>1018</v>
      </c>
      <c r="E86" s="56">
        <v>0.8434894652702335</v>
      </c>
      <c r="F86" s="56">
        <v>2.2475806451612903</v>
      </c>
      <c r="G86" s="8">
        <v>121</v>
      </c>
      <c r="H86" s="56">
        <v>0.22818230729441411</v>
      </c>
      <c r="I86" s="56">
        <v>1.1466666666666669</v>
      </c>
    </row>
    <row r="87" spans="1:9" x14ac:dyDescent="0.45">
      <c r="A87" t="s">
        <v>36</v>
      </c>
      <c r="B87" t="s">
        <v>85</v>
      </c>
      <c r="C87" t="s">
        <v>83</v>
      </c>
      <c r="D87">
        <v>1471</v>
      </c>
      <c r="E87" s="56">
        <v>1.6410960315991809</v>
      </c>
      <c r="F87" s="56">
        <v>4.6422113333333321</v>
      </c>
      <c r="G87" s="8">
        <v>1061</v>
      </c>
      <c r="H87" s="56">
        <v>1.2325245113768175</v>
      </c>
      <c r="I87" s="56">
        <v>4.3152123456790132</v>
      </c>
    </row>
    <row r="88" spans="1:9" x14ac:dyDescent="0.45">
      <c r="A88" t="s">
        <v>36</v>
      </c>
      <c r="B88" t="s">
        <v>95</v>
      </c>
      <c r="C88" t="s">
        <v>93</v>
      </c>
      <c r="D88">
        <v>2664</v>
      </c>
      <c r="E88" s="56">
        <v>0.7559466375436884</v>
      </c>
      <c r="F88" s="56">
        <v>2.1955143939393942</v>
      </c>
      <c r="G88" s="8">
        <v>852</v>
      </c>
      <c r="H88" s="56">
        <v>0.58863545088263836</v>
      </c>
      <c r="I88" s="56">
        <v>1.9011521739130433</v>
      </c>
    </row>
    <row r="89" spans="1:9" x14ac:dyDescent="0.45">
      <c r="A89" t="s">
        <v>36</v>
      </c>
      <c r="B89" t="s">
        <v>62</v>
      </c>
      <c r="C89" t="s">
        <v>154</v>
      </c>
      <c r="D89">
        <v>661</v>
      </c>
      <c r="E89" s="56">
        <v>0.50864512028425513</v>
      </c>
      <c r="F89" s="56">
        <v>1.5328947368421053</v>
      </c>
      <c r="G89" s="8">
        <v>38</v>
      </c>
      <c r="H89" s="56">
        <v>0.47360889837946307</v>
      </c>
    </row>
    <row r="90" spans="1:9" x14ac:dyDescent="0.45">
      <c r="A90" t="s">
        <v>36</v>
      </c>
      <c r="B90" t="s">
        <v>131</v>
      </c>
      <c r="C90" t="s">
        <v>149</v>
      </c>
      <c r="D90">
        <v>1411</v>
      </c>
      <c r="E90" s="56">
        <v>1.098089218015607</v>
      </c>
      <c r="F90" s="56">
        <v>2.6873489583333328</v>
      </c>
      <c r="G90" s="8">
        <v>348</v>
      </c>
      <c r="H90" s="56">
        <v>0.62218454846432136</v>
      </c>
      <c r="I90" s="56">
        <v>2.2340425531914896</v>
      </c>
    </row>
    <row r="91" spans="1:9" x14ac:dyDescent="0.45">
      <c r="A91" t="s">
        <v>36</v>
      </c>
      <c r="B91" t="s">
        <v>131</v>
      </c>
      <c r="C91" t="s">
        <v>152</v>
      </c>
      <c r="D91">
        <v>210</v>
      </c>
      <c r="E91" s="56">
        <v>1.2557866774535038</v>
      </c>
      <c r="F91" s="56">
        <v>3.9637974683544304</v>
      </c>
      <c r="G91" s="8">
        <v>87</v>
      </c>
      <c r="H91" s="56">
        <v>0.96802692297024284</v>
      </c>
      <c r="I91" s="56">
        <v>3.037974683544304</v>
      </c>
    </row>
    <row r="92" spans="1:9" x14ac:dyDescent="0.45">
      <c r="A92" t="s">
        <v>36</v>
      </c>
      <c r="B92" t="s">
        <v>162</v>
      </c>
      <c r="C92" t="s">
        <v>160</v>
      </c>
      <c r="D92">
        <v>299</v>
      </c>
      <c r="E92" s="56">
        <v>0.64796556230599722</v>
      </c>
      <c r="F92" s="56">
        <v>2.0096104615384616</v>
      </c>
      <c r="G92" s="8">
        <v>75</v>
      </c>
      <c r="H92" s="56">
        <v>0.2085165296382861</v>
      </c>
      <c r="I92" s="56">
        <v>1.1686813186813187</v>
      </c>
    </row>
    <row r="93" spans="1:9" x14ac:dyDescent="0.45">
      <c r="A93" t="s">
        <v>23</v>
      </c>
      <c r="B93" t="s">
        <v>22</v>
      </c>
      <c r="C93" t="s">
        <v>20</v>
      </c>
      <c r="D93">
        <v>87</v>
      </c>
      <c r="E93" s="56">
        <v>1.1429953445735155</v>
      </c>
      <c r="F93" s="56">
        <v>2.4546666666666668</v>
      </c>
      <c r="G93" s="8">
        <v>20</v>
      </c>
      <c r="H93" s="56">
        <v>0.34112916760744633</v>
      </c>
    </row>
    <row r="94" spans="1:9" x14ac:dyDescent="0.45">
      <c r="A94" t="s">
        <v>23</v>
      </c>
      <c r="B94" t="s">
        <v>52</v>
      </c>
      <c r="C94" t="s">
        <v>50</v>
      </c>
      <c r="D94">
        <v>1141</v>
      </c>
      <c r="E94" s="56">
        <v>1.2438162843312632</v>
      </c>
      <c r="F94" s="56">
        <v>3.7104166666666667</v>
      </c>
      <c r="G94" s="8">
        <v>372</v>
      </c>
      <c r="H94" s="56">
        <v>1.9615068630923265</v>
      </c>
      <c r="I94" s="56">
        <v>11.636363636363637</v>
      </c>
    </row>
    <row r="95" spans="1:9" x14ac:dyDescent="0.45">
      <c r="A95" t="s">
        <v>23</v>
      </c>
      <c r="B95" t="s">
        <v>40</v>
      </c>
      <c r="C95" t="s">
        <v>44</v>
      </c>
      <c r="D95">
        <v>189</v>
      </c>
      <c r="E95" s="56">
        <v>0.49618496535933038</v>
      </c>
      <c r="F95" s="56">
        <v>1.5789473684210527</v>
      </c>
      <c r="G95" s="8">
        <v>23</v>
      </c>
      <c r="H95" s="56">
        <v>0.58136465943792803</v>
      </c>
    </row>
    <row r="96" spans="1:9" x14ac:dyDescent="0.45">
      <c r="A96" t="s">
        <v>23</v>
      </c>
      <c r="B96" t="s">
        <v>76</v>
      </c>
      <c r="C96" t="s">
        <v>121</v>
      </c>
      <c r="D96">
        <v>2403</v>
      </c>
      <c r="E96" s="56">
        <v>1.223095934541071</v>
      </c>
      <c r="F96" s="56">
        <v>3.2022807017543862</v>
      </c>
      <c r="G96" s="8">
        <v>1009</v>
      </c>
      <c r="H96" s="56">
        <v>0.92466337924814057</v>
      </c>
      <c r="I96" s="56">
        <v>2.7786002102327059</v>
      </c>
    </row>
    <row r="97" spans="1:9" x14ac:dyDescent="0.45">
      <c r="A97" t="s">
        <v>23</v>
      </c>
      <c r="B97" t="s">
        <v>48</v>
      </c>
      <c r="C97" t="s">
        <v>46</v>
      </c>
      <c r="D97">
        <v>285</v>
      </c>
      <c r="E97" s="56">
        <v>0.44942886016825045</v>
      </c>
      <c r="F97" s="56">
        <v>1.7959727070958409</v>
      </c>
      <c r="G97" s="8">
        <v>259</v>
      </c>
      <c r="H97" s="56">
        <v>0.30258426973578817</v>
      </c>
      <c r="I97" s="56">
        <v>1.5818564466708995</v>
      </c>
    </row>
    <row r="98" spans="1:9" x14ac:dyDescent="0.45">
      <c r="A98" t="s">
        <v>23</v>
      </c>
      <c r="B98" t="s">
        <v>56</v>
      </c>
      <c r="C98" t="s">
        <v>54</v>
      </c>
      <c r="D98">
        <v>441</v>
      </c>
      <c r="E98" s="56">
        <v>0.29387447676230249</v>
      </c>
      <c r="F98" s="56">
        <v>1.1205058365758758</v>
      </c>
      <c r="G98" s="8">
        <v>207</v>
      </c>
      <c r="H98" s="56">
        <v>0.18825927132031323</v>
      </c>
      <c r="I98" s="56">
        <v>1.0676563460534352</v>
      </c>
    </row>
    <row r="99" spans="1:9" x14ac:dyDescent="0.45">
      <c r="A99" t="s">
        <v>23</v>
      </c>
      <c r="B99" t="s">
        <v>70</v>
      </c>
      <c r="C99" t="s">
        <v>72</v>
      </c>
      <c r="D99">
        <v>233</v>
      </c>
      <c r="E99" s="56">
        <v>0.62913595588974003</v>
      </c>
      <c r="F99" s="56">
        <v>1.6464632352941178</v>
      </c>
      <c r="G99" s="8">
        <v>91</v>
      </c>
      <c r="H99" s="56">
        <v>0.63877383998275949</v>
      </c>
      <c r="I99" s="56">
        <v>1.7275362318840581</v>
      </c>
    </row>
    <row r="100" spans="1:9" x14ac:dyDescent="0.45">
      <c r="A100" t="s">
        <v>23</v>
      </c>
      <c r="B100" t="s">
        <v>66</v>
      </c>
      <c r="C100" t="s">
        <v>87</v>
      </c>
      <c r="D100">
        <v>454</v>
      </c>
      <c r="E100" s="56">
        <v>1.0121140544840552</v>
      </c>
      <c r="F100" s="56">
        <v>2.4563076923076923</v>
      </c>
      <c r="G100" s="8">
        <v>393</v>
      </c>
      <c r="H100" s="56">
        <v>0.30988806457366469</v>
      </c>
      <c r="I100" s="56">
        <v>1.5365591397849463</v>
      </c>
    </row>
    <row r="101" spans="1:9" x14ac:dyDescent="0.45">
      <c r="A101" t="s">
        <v>23</v>
      </c>
      <c r="B101" t="s">
        <v>102</v>
      </c>
      <c r="C101" t="s">
        <v>100</v>
      </c>
      <c r="D101">
        <v>497</v>
      </c>
      <c r="E101" s="56">
        <v>0.8393963125423366</v>
      </c>
      <c r="F101" s="56">
        <v>2.1284217074823233</v>
      </c>
      <c r="G101" s="8">
        <v>206</v>
      </c>
      <c r="H101" s="56">
        <v>0.38961564273891103</v>
      </c>
      <c r="I101" s="56">
        <v>1.2333333200000001</v>
      </c>
    </row>
    <row r="102" spans="1:9" x14ac:dyDescent="0.45">
      <c r="A102" t="s">
        <v>23</v>
      </c>
      <c r="B102" t="s">
        <v>91</v>
      </c>
      <c r="C102" t="s">
        <v>89</v>
      </c>
      <c r="D102">
        <v>228</v>
      </c>
      <c r="E102" s="56">
        <v>0.67947889759364299</v>
      </c>
      <c r="F102" s="56">
        <v>2.0497999999999998</v>
      </c>
      <c r="G102" s="8">
        <v>42</v>
      </c>
      <c r="H102" s="56">
        <v>1.5334202252651814</v>
      </c>
    </row>
    <row r="103" spans="1:9" x14ac:dyDescent="0.45">
      <c r="A103" t="s">
        <v>23</v>
      </c>
      <c r="B103" t="s">
        <v>80</v>
      </c>
      <c r="C103" t="s">
        <v>124</v>
      </c>
      <c r="D103">
        <v>71</v>
      </c>
      <c r="E103" s="56">
        <v>0.30563045809144368</v>
      </c>
      <c r="F103" s="56">
        <v>0.9760416666666667</v>
      </c>
      <c r="G103" s="8">
        <v>1</v>
      </c>
    </row>
    <row r="104" spans="1:9" x14ac:dyDescent="0.45">
      <c r="A104" t="s">
        <v>23</v>
      </c>
      <c r="B104" t="s">
        <v>80</v>
      </c>
      <c r="C104" t="s">
        <v>78</v>
      </c>
      <c r="D104">
        <v>493</v>
      </c>
      <c r="E104" s="56">
        <v>1.1030542378630597</v>
      </c>
      <c r="F104" s="56">
        <v>3.495225</v>
      </c>
      <c r="G104" s="8">
        <v>317</v>
      </c>
      <c r="H104" s="56">
        <v>0.76677233785162602</v>
      </c>
      <c r="I104" s="56">
        <v>3.1326702702702702</v>
      </c>
    </row>
    <row r="105" spans="1:9" x14ac:dyDescent="0.45">
      <c r="A105" t="s">
        <v>23</v>
      </c>
      <c r="B105" t="s">
        <v>119</v>
      </c>
      <c r="C105" t="s">
        <v>117</v>
      </c>
      <c r="D105">
        <v>218</v>
      </c>
      <c r="E105" s="56">
        <v>0.76484191183659622</v>
      </c>
      <c r="F105" s="56">
        <v>1.9899553571428572</v>
      </c>
      <c r="G105" s="8">
        <v>54</v>
      </c>
      <c r="H105" s="56">
        <v>0.52162522725653171</v>
      </c>
    </row>
    <row r="106" spans="1:9" x14ac:dyDescent="0.45">
      <c r="A106" t="s">
        <v>23</v>
      </c>
      <c r="B106" t="s">
        <v>106</v>
      </c>
      <c r="C106" t="s">
        <v>104</v>
      </c>
      <c r="D106">
        <v>191</v>
      </c>
      <c r="E106" s="56">
        <v>0.59187864600811202</v>
      </c>
      <c r="F106" s="56">
        <v>1.5416666666666665</v>
      </c>
      <c r="G106" s="8">
        <v>41</v>
      </c>
      <c r="H106" s="56">
        <v>0.7565040434767637</v>
      </c>
    </row>
    <row r="107" spans="1:9" x14ac:dyDescent="0.45">
      <c r="A107" t="s">
        <v>23</v>
      </c>
      <c r="B107" t="s">
        <v>106</v>
      </c>
      <c r="C107" t="s">
        <v>108</v>
      </c>
      <c r="D107">
        <v>147</v>
      </c>
      <c r="E107" s="56">
        <v>0.59613661789559003</v>
      </c>
      <c r="F107" s="56">
        <v>1.6872984293193718</v>
      </c>
      <c r="G107" s="8">
        <v>28</v>
      </c>
      <c r="H107" s="56">
        <v>0.32839479874137723</v>
      </c>
    </row>
    <row r="108" spans="1:9" x14ac:dyDescent="0.45">
      <c r="A108" t="s">
        <v>23</v>
      </c>
      <c r="B108" t="s">
        <v>115</v>
      </c>
      <c r="C108" t="s">
        <v>113</v>
      </c>
      <c r="D108">
        <v>287</v>
      </c>
      <c r="E108" s="56">
        <v>0.70379746979003566</v>
      </c>
      <c r="F108" s="56">
        <v>1.8607567573405404</v>
      </c>
      <c r="G108" s="8">
        <v>62</v>
      </c>
      <c r="H108" s="56">
        <v>0.14455796111725014</v>
      </c>
      <c r="I108" s="56">
        <v>0.72857142857142854</v>
      </c>
    </row>
    <row r="109" spans="1:9" x14ac:dyDescent="0.45">
      <c r="A109" t="s">
        <v>23</v>
      </c>
      <c r="B109" t="s">
        <v>85</v>
      </c>
      <c r="C109" t="s">
        <v>168</v>
      </c>
      <c r="D109">
        <v>446</v>
      </c>
      <c r="E109" s="56">
        <v>1.2323904154881522</v>
      </c>
      <c r="F109" s="56">
        <v>3.2385135135135132</v>
      </c>
      <c r="G109" s="8">
        <v>218</v>
      </c>
      <c r="H109" s="56">
        <v>0.98764974854464949</v>
      </c>
      <c r="I109" s="56">
        <v>3.2643678160919549</v>
      </c>
    </row>
    <row r="110" spans="1:9" x14ac:dyDescent="0.45">
      <c r="A110" t="s">
        <v>23</v>
      </c>
      <c r="B110" t="s">
        <v>85</v>
      </c>
      <c r="C110" t="s">
        <v>83</v>
      </c>
      <c r="D110">
        <v>669</v>
      </c>
      <c r="E110" s="56">
        <v>1.3718731033458491</v>
      </c>
      <c r="F110" s="56">
        <v>3.9896077981651374</v>
      </c>
      <c r="G110" s="8">
        <v>490</v>
      </c>
      <c r="H110" s="56">
        <v>0.95953884798371092</v>
      </c>
      <c r="I110" s="56">
        <v>3.4706458715596327</v>
      </c>
    </row>
    <row r="111" spans="1:9" x14ac:dyDescent="0.45">
      <c r="A111" t="s">
        <v>23</v>
      </c>
      <c r="B111" t="s">
        <v>95</v>
      </c>
      <c r="C111" t="s">
        <v>93</v>
      </c>
      <c r="D111">
        <v>598</v>
      </c>
      <c r="E111" s="56">
        <v>0.54377820050929093</v>
      </c>
      <c r="F111" s="56">
        <v>1.5999999999999996</v>
      </c>
      <c r="G111" s="8">
        <v>197</v>
      </c>
      <c r="H111" s="56">
        <v>0.47674318644308777</v>
      </c>
      <c r="I111" s="56">
        <v>1.7999999999999998</v>
      </c>
    </row>
    <row r="112" spans="1:9" x14ac:dyDescent="0.45">
      <c r="A112" t="s">
        <v>23</v>
      </c>
      <c r="B112" t="s">
        <v>62</v>
      </c>
      <c r="C112" t="s">
        <v>60</v>
      </c>
      <c r="D112">
        <v>42</v>
      </c>
      <c r="E112" s="56">
        <v>0.16555884501844084</v>
      </c>
    </row>
    <row r="113" spans="1:9" x14ac:dyDescent="0.45">
      <c r="A113" t="s">
        <v>23</v>
      </c>
      <c r="B113" t="s">
        <v>62</v>
      </c>
      <c r="C113" t="s">
        <v>154</v>
      </c>
      <c r="D113">
        <v>327</v>
      </c>
      <c r="E113" s="56">
        <v>0.39730760149949312</v>
      </c>
      <c r="F113" s="56">
        <v>1.2</v>
      </c>
      <c r="G113" s="8">
        <v>26</v>
      </c>
      <c r="H113" s="56">
        <v>0.5640458774508863</v>
      </c>
    </row>
    <row r="114" spans="1:9" x14ac:dyDescent="0.45">
      <c r="A114" t="s">
        <v>23</v>
      </c>
      <c r="B114" t="s">
        <v>131</v>
      </c>
      <c r="C114" t="s">
        <v>149</v>
      </c>
      <c r="D114">
        <v>365</v>
      </c>
      <c r="E114" s="56">
        <v>1.1270468539569334</v>
      </c>
      <c r="F114" s="56">
        <v>2.4277173913043475</v>
      </c>
      <c r="G114" s="8">
        <v>85</v>
      </c>
      <c r="H114" s="56">
        <v>0.32130675167320133</v>
      </c>
      <c r="I114" s="56">
        <v>1.0116279069767442</v>
      </c>
    </row>
    <row r="115" spans="1:9" x14ac:dyDescent="0.45">
      <c r="A115" t="s">
        <v>23</v>
      </c>
      <c r="B115" t="s">
        <v>162</v>
      </c>
      <c r="C115" t="s">
        <v>160</v>
      </c>
      <c r="D115">
        <v>307</v>
      </c>
      <c r="E115" s="56">
        <v>0.55322098216244042</v>
      </c>
      <c r="F115" s="56">
        <v>1.6125</v>
      </c>
      <c r="G115" s="8">
        <v>56</v>
      </c>
      <c r="H115" s="56">
        <v>0.12228129679545911</v>
      </c>
    </row>
    <row r="116" spans="1:9" x14ac:dyDescent="0.45">
      <c r="A116" t="s">
        <v>159</v>
      </c>
      <c r="B116" t="s">
        <v>62</v>
      </c>
      <c r="C116" t="s">
        <v>157</v>
      </c>
      <c r="D116">
        <v>237</v>
      </c>
      <c r="E116" s="56">
        <v>0.78770671536888826</v>
      </c>
      <c r="F116" s="56">
        <v>2.203846153846154</v>
      </c>
      <c r="G116" s="8">
        <v>19</v>
      </c>
      <c r="H116" s="56">
        <v>0.31002503696280803</v>
      </c>
    </row>
  </sheetData>
  <autoFilter ref="A3:I116" xr:uid="{E9D9CA46-F10E-4687-8A1C-7AA69BAFD9C6}"/>
  <mergeCells count="4">
    <mergeCell ref="A1:I1"/>
    <mergeCell ref="D2:F2"/>
    <mergeCell ref="G2:I2"/>
    <mergeCell ref="A2:C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4E89A-497A-4FDE-B946-E04638F4CAC8}">
  <sheetPr>
    <tabColor rgb="FF92D050"/>
  </sheetPr>
  <dimension ref="A1:F89"/>
  <sheetViews>
    <sheetView workbookViewId="0">
      <selection activeCell="I6" sqref="I6"/>
    </sheetView>
  </sheetViews>
  <sheetFormatPr defaultRowHeight="14.25" x14ac:dyDescent="0.45"/>
  <cols>
    <col min="4" max="4" width="17.1328125" customWidth="1"/>
  </cols>
  <sheetData>
    <row r="1" spans="1:6" x14ac:dyDescent="0.45">
      <c r="A1" s="74" t="s">
        <v>10</v>
      </c>
    </row>
    <row r="2" spans="1:6" x14ac:dyDescent="0.45">
      <c r="A2" t="s">
        <v>575</v>
      </c>
      <c r="B2" t="s">
        <v>599</v>
      </c>
      <c r="C2" t="s">
        <v>600</v>
      </c>
      <c r="D2" t="s">
        <v>576</v>
      </c>
      <c r="E2" t="s">
        <v>601</v>
      </c>
      <c r="F2" t="s">
        <v>602</v>
      </c>
    </row>
    <row r="3" spans="1:6" x14ac:dyDescent="0.45">
      <c r="A3" t="s">
        <v>41</v>
      </c>
      <c r="B3" t="s">
        <v>138</v>
      </c>
      <c r="C3" t="s">
        <v>137</v>
      </c>
      <c r="D3" t="s">
        <v>230</v>
      </c>
      <c r="E3">
        <v>8</v>
      </c>
      <c r="F3">
        <v>3.6178640196663054</v>
      </c>
    </row>
    <row r="4" spans="1:6" x14ac:dyDescent="0.45">
      <c r="A4" t="s">
        <v>41</v>
      </c>
      <c r="B4" t="s">
        <v>48</v>
      </c>
      <c r="C4" t="s">
        <v>97</v>
      </c>
      <c r="D4" t="s">
        <v>230</v>
      </c>
      <c r="E4">
        <v>82</v>
      </c>
      <c r="F4">
        <v>4.4820881637059155E-2</v>
      </c>
    </row>
    <row r="5" spans="1:6" x14ac:dyDescent="0.45">
      <c r="A5" t="s">
        <v>41</v>
      </c>
      <c r="B5" t="s">
        <v>56</v>
      </c>
      <c r="C5" t="s">
        <v>58</v>
      </c>
      <c r="D5" t="s">
        <v>230</v>
      </c>
      <c r="E5">
        <v>24</v>
      </c>
      <c r="F5">
        <v>1.400990099009901E-2</v>
      </c>
    </row>
    <row r="6" spans="1:6" x14ac:dyDescent="0.45">
      <c r="A6" t="s">
        <v>43</v>
      </c>
      <c r="B6" t="s">
        <v>52</v>
      </c>
      <c r="C6" t="s">
        <v>146</v>
      </c>
      <c r="D6" t="s">
        <v>230</v>
      </c>
      <c r="E6">
        <v>13</v>
      </c>
      <c r="F6">
        <v>3.7822199293918755</v>
      </c>
    </row>
    <row r="7" spans="1:6" x14ac:dyDescent="0.45">
      <c r="A7" t="s">
        <v>43</v>
      </c>
      <c r="B7" t="s">
        <v>138</v>
      </c>
      <c r="C7" t="s">
        <v>137</v>
      </c>
      <c r="D7" t="s">
        <v>230</v>
      </c>
      <c r="E7">
        <v>60</v>
      </c>
      <c r="F7">
        <v>2.4317594993478009</v>
      </c>
    </row>
    <row r="8" spans="1:6" x14ac:dyDescent="0.45">
      <c r="A8" t="s">
        <v>43</v>
      </c>
      <c r="B8" t="s">
        <v>76</v>
      </c>
      <c r="C8" t="s">
        <v>170</v>
      </c>
      <c r="D8" t="s">
        <v>230</v>
      </c>
      <c r="E8">
        <v>223</v>
      </c>
      <c r="F8">
        <v>3.257039235178992E-2</v>
      </c>
    </row>
    <row r="9" spans="1:6" x14ac:dyDescent="0.45">
      <c r="A9" t="s">
        <v>43</v>
      </c>
      <c r="B9" t="s">
        <v>48</v>
      </c>
      <c r="C9" t="s">
        <v>97</v>
      </c>
      <c r="D9" t="s">
        <v>230</v>
      </c>
      <c r="E9">
        <v>649</v>
      </c>
      <c r="F9">
        <v>0.23889163681163342</v>
      </c>
    </row>
    <row r="10" spans="1:6" x14ac:dyDescent="0.45">
      <c r="A10" t="s">
        <v>43</v>
      </c>
      <c r="B10" t="s">
        <v>56</v>
      </c>
      <c r="C10" t="s">
        <v>58</v>
      </c>
      <c r="D10" t="s">
        <v>230</v>
      </c>
      <c r="E10">
        <v>48</v>
      </c>
      <c r="F10">
        <v>2.2893290682414701E-2</v>
      </c>
    </row>
    <row r="11" spans="1:6" x14ac:dyDescent="0.45">
      <c r="A11" t="s">
        <v>43</v>
      </c>
      <c r="B11" t="s">
        <v>70</v>
      </c>
      <c r="C11" t="s">
        <v>68</v>
      </c>
      <c r="D11" t="s">
        <v>230</v>
      </c>
      <c r="E11">
        <v>13</v>
      </c>
      <c r="F11">
        <v>0.30594405594405594</v>
      </c>
    </row>
    <row r="12" spans="1:6" x14ac:dyDescent="0.45">
      <c r="A12" t="s">
        <v>43</v>
      </c>
      <c r="B12" t="s">
        <v>102</v>
      </c>
      <c r="C12" t="s">
        <v>100</v>
      </c>
      <c r="D12" t="s">
        <v>230</v>
      </c>
      <c r="E12">
        <v>28</v>
      </c>
      <c r="F12">
        <v>0.71408479270809233</v>
      </c>
    </row>
    <row r="13" spans="1:6" x14ac:dyDescent="0.45">
      <c r="A13" t="s">
        <v>43</v>
      </c>
      <c r="B13" t="s">
        <v>80</v>
      </c>
      <c r="C13" t="s">
        <v>78</v>
      </c>
      <c r="D13" t="s">
        <v>230</v>
      </c>
      <c r="E13">
        <v>47</v>
      </c>
      <c r="F13">
        <v>2.223360106972244</v>
      </c>
    </row>
    <row r="14" spans="1:6" x14ac:dyDescent="0.45">
      <c r="A14" t="s">
        <v>43</v>
      </c>
      <c r="B14" t="s">
        <v>85</v>
      </c>
      <c r="C14" t="s">
        <v>83</v>
      </c>
      <c r="D14" t="s">
        <v>230</v>
      </c>
      <c r="E14">
        <v>232</v>
      </c>
      <c r="F14">
        <v>3.6207511241956212</v>
      </c>
    </row>
    <row r="15" spans="1:6" x14ac:dyDescent="0.45">
      <c r="A15" t="s">
        <v>43</v>
      </c>
      <c r="B15" t="s">
        <v>95</v>
      </c>
      <c r="C15" t="s">
        <v>93</v>
      </c>
      <c r="D15" t="s">
        <v>230</v>
      </c>
      <c r="E15">
        <v>9</v>
      </c>
      <c r="F15">
        <v>0.18357575757575759</v>
      </c>
    </row>
    <row r="16" spans="1:6" x14ac:dyDescent="0.45">
      <c r="A16" t="s">
        <v>28</v>
      </c>
      <c r="B16" t="s">
        <v>22</v>
      </c>
      <c r="C16" t="s">
        <v>26</v>
      </c>
      <c r="D16" t="s">
        <v>230</v>
      </c>
      <c r="E16">
        <v>37</v>
      </c>
      <c r="F16">
        <v>4.9639173304653728E-2</v>
      </c>
    </row>
    <row r="17" spans="1:6" x14ac:dyDescent="0.45">
      <c r="A17" t="s">
        <v>28</v>
      </c>
      <c r="B17" t="s">
        <v>52</v>
      </c>
      <c r="C17" t="s">
        <v>127</v>
      </c>
      <c r="D17" t="s">
        <v>230</v>
      </c>
      <c r="E17">
        <v>568</v>
      </c>
      <c r="F17">
        <v>0.54049983648906397</v>
      </c>
    </row>
    <row r="18" spans="1:6" x14ac:dyDescent="0.45">
      <c r="A18" t="s">
        <v>28</v>
      </c>
      <c r="B18" t="s">
        <v>138</v>
      </c>
      <c r="C18" t="s">
        <v>137</v>
      </c>
      <c r="D18" t="s">
        <v>230</v>
      </c>
      <c r="E18">
        <v>93</v>
      </c>
      <c r="F18">
        <v>2.4317906397389422</v>
      </c>
    </row>
    <row r="19" spans="1:6" x14ac:dyDescent="0.45">
      <c r="A19" t="s">
        <v>28</v>
      </c>
      <c r="B19" t="s">
        <v>40</v>
      </c>
      <c r="C19" t="s">
        <v>38</v>
      </c>
      <c r="D19" t="s">
        <v>230</v>
      </c>
      <c r="E19">
        <v>16</v>
      </c>
      <c r="F19">
        <v>0.2841002161535281</v>
      </c>
    </row>
    <row r="20" spans="1:6" x14ac:dyDescent="0.45">
      <c r="A20" t="s">
        <v>28</v>
      </c>
      <c r="B20" t="s">
        <v>76</v>
      </c>
      <c r="C20" t="s">
        <v>74</v>
      </c>
      <c r="D20" t="s">
        <v>230</v>
      </c>
      <c r="E20">
        <v>471</v>
      </c>
      <c r="F20">
        <v>0.19452978310402647</v>
      </c>
    </row>
    <row r="21" spans="1:6" x14ac:dyDescent="0.45">
      <c r="A21" t="s">
        <v>28</v>
      </c>
      <c r="B21" t="s">
        <v>76</v>
      </c>
      <c r="C21" t="s">
        <v>170</v>
      </c>
      <c r="D21" t="s">
        <v>230</v>
      </c>
      <c r="E21">
        <v>224</v>
      </c>
      <c r="F21">
        <v>5.3213903159599861E-2</v>
      </c>
    </row>
    <row r="22" spans="1:6" x14ac:dyDescent="0.45">
      <c r="A22" t="s">
        <v>28</v>
      </c>
      <c r="B22" t="s">
        <v>48</v>
      </c>
      <c r="C22" t="s">
        <v>46</v>
      </c>
      <c r="D22" t="s">
        <v>230</v>
      </c>
      <c r="E22">
        <v>295</v>
      </c>
      <c r="F22">
        <v>1.4237800990408118</v>
      </c>
    </row>
    <row r="23" spans="1:6" x14ac:dyDescent="0.45">
      <c r="A23" t="s">
        <v>28</v>
      </c>
      <c r="B23" t="s">
        <v>56</v>
      </c>
      <c r="C23" t="s">
        <v>58</v>
      </c>
      <c r="D23" t="s">
        <v>230</v>
      </c>
      <c r="E23">
        <v>334</v>
      </c>
      <c r="F23">
        <v>2.051487203016716E-2</v>
      </c>
    </row>
    <row r="24" spans="1:6" x14ac:dyDescent="0.45">
      <c r="A24" t="s">
        <v>28</v>
      </c>
      <c r="B24" t="s">
        <v>70</v>
      </c>
      <c r="C24" t="s">
        <v>68</v>
      </c>
      <c r="D24" t="s">
        <v>230</v>
      </c>
      <c r="E24">
        <v>74</v>
      </c>
      <c r="F24">
        <v>0.17129860790298662</v>
      </c>
    </row>
    <row r="25" spans="1:6" x14ac:dyDescent="0.45">
      <c r="A25" t="s">
        <v>28</v>
      </c>
      <c r="B25" t="s">
        <v>66</v>
      </c>
      <c r="C25" t="s">
        <v>64</v>
      </c>
      <c r="D25" t="s">
        <v>230</v>
      </c>
      <c r="E25">
        <v>610</v>
      </c>
      <c r="F25">
        <v>0.11917676275873627</v>
      </c>
    </row>
    <row r="26" spans="1:6" x14ac:dyDescent="0.45">
      <c r="A26" t="s">
        <v>28</v>
      </c>
      <c r="B26" t="s">
        <v>102</v>
      </c>
      <c r="C26" t="s">
        <v>100</v>
      </c>
      <c r="D26" t="s">
        <v>230</v>
      </c>
      <c r="E26">
        <v>272</v>
      </c>
      <c r="F26">
        <v>0.45586793137305487</v>
      </c>
    </row>
    <row r="27" spans="1:6" x14ac:dyDescent="0.45">
      <c r="A27" t="s">
        <v>28</v>
      </c>
      <c r="B27" t="s">
        <v>91</v>
      </c>
      <c r="C27" t="s">
        <v>142</v>
      </c>
      <c r="D27" t="s">
        <v>230</v>
      </c>
      <c r="E27">
        <v>351</v>
      </c>
      <c r="F27">
        <v>1.9208395820499127</v>
      </c>
    </row>
    <row r="28" spans="1:6" x14ac:dyDescent="0.45">
      <c r="A28" t="s">
        <v>28</v>
      </c>
      <c r="B28" t="s">
        <v>80</v>
      </c>
      <c r="C28" t="s">
        <v>78</v>
      </c>
      <c r="D28" t="s">
        <v>230</v>
      </c>
      <c r="E28">
        <v>366</v>
      </c>
      <c r="F28">
        <v>0.56037508383053869</v>
      </c>
    </row>
    <row r="29" spans="1:6" x14ac:dyDescent="0.45">
      <c r="A29" t="s">
        <v>28</v>
      </c>
      <c r="B29" t="s">
        <v>106</v>
      </c>
      <c r="C29" t="s">
        <v>110</v>
      </c>
      <c r="D29" t="s">
        <v>230</v>
      </c>
      <c r="E29">
        <v>41</v>
      </c>
      <c r="F29">
        <v>4.4907358944834087E-2</v>
      </c>
    </row>
    <row r="30" spans="1:6" x14ac:dyDescent="0.45">
      <c r="A30" t="s">
        <v>28</v>
      </c>
      <c r="B30" t="s">
        <v>85</v>
      </c>
      <c r="C30" t="s">
        <v>83</v>
      </c>
      <c r="D30" t="s">
        <v>230</v>
      </c>
      <c r="E30">
        <v>686</v>
      </c>
      <c r="F30">
        <v>2.030830912700631</v>
      </c>
    </row>
    <row r="31" spans="1:6" x14ac:dyDescent="0.45">
      <c r="A31" t="s">
        <v>28</v>
      </c>
      <c r="B31" t="s">
        <v>95</v>
      </c>
      <c r="C31" t="s">
        <v>93</v>
      </c>
      <c r="D31" t="s">
        <v>230</v>
      </c>
      <c r="E31">
        <v>74</v>
      </c>
      <c r="F31">
        <v>0.41771144771976676</v>
      </c>
    </row>
    <row r="32" spans="1:6" x14ac:dyDescent="0.45">
      <c r="A32" t="s">
        <v>28</v>
      </c>
      <c r="B32" t="s">
        <v>131</v>
      </c>
      <c r="C32" t="s">
        <v>129</v>
      </c>
      <c r="D32" t="s">
        <v>230</v>
      </c>
      <c r="E32">
        <v>616</v>
      </c>
      <c r="F32">
        <v>0.55363035433023366</v>
      </c>
    </row>
    <row r="33" spans="1:6" x14ac:dyDescent="0.45">
      <c r="A33" t="s">
        <v>31</v>
      </c>
      <c r="B33" t="s">
        <v>22</v>
      </c>
      <c r="C33" t="s">
        <v>29</v>
      </c>
      <c r="D33" t="s">
        <v>230</v>
      </c>
      <c r="E33">
        <v>187</v>
      </c>
      <c r="F33">
        <v>0.28492726029807042</v>
      </c>
    </row>
    <row r="34" spans="1:6" x14ac:dyDescent="0.45">
      <c r="A34" t="s">
        <v>31</v>
      </c>
      <c r="B34" t="s">
        <v>52</v>
      </c>
      <c r="C34" t="s">
        <v>127</v>
      </c>
      <c r="D34" t="s">
        <v>230</v>
      </c>
      <c r="E34">
        <v>500</v>
      </c>
      <c r="F34">
        <v>0.86556649649958384</v>
      </c>
    </row>
    <row r="35" spans="1:6" x14ac:dyDescent="0.45">
      <c r="A35" t="s">
        <v>31</v>
      </c>
      <c r="B35" t="s">
        <v>40</v>
      </c>
      <c r="C35" t="s">
        <v>44</v>
      </c>
      <c r="D35" t="s">
        <v>230</v>
      </c>
      <c r="E35">
        <v>41</v>
      </c>
      <c r="F35">
        <v>0.31186733129958727</v>
      </c>
    </row>
    <row r="36" spans="1:6" x14ac:dyDescent="0.45">
      <c r="A36" t="s">
        <v>31</v>
      </c>
      <c r="B36" t="s">
        <v>76</v>
      </c>
      <c r="C36" t="s">
        <v>121</v>
      </c>
      <c r="D36" t="s">
        <v>230</v>
      </c>
      <c r="E36">
        <v>335</v>
      </c>
      <c r="F36">
        <v>0.71643509539046535</v>
      </c>
    </row>
    <row r="37" spans="1:6" x14ac:dyDescent="0.45">
      <c r="A37" t="s">
        <v>31</v>
      </c>
      <c r="B37" t="s">
        <v>76</v>
      </c>
      <c r="C37" t="s">
        <v>74</v>
      </c>
      <c r="D37" t="s">
        <v>230</v>
      </c>
      <c r="E37">
        <v>209</v>
      </c>
      <c r="F37">
        <v>0.26462690549115642</v>
      </c>
    </row>
    <row r="38" spans="1:6" x14ac:dyDescent="0.45">
      <c r="A38" t="s">
        <v>31</v>
      </c>
      <c r="B38" t="s">
        <v>48</v>
      </c>
      <c r="C38" t="s">
        <v>46</v>
      </c>
      <c r="D38" t="s">
        <v>230</v>
      </c>
      <c r="E38">
        <v>364</v>
      </c>
      <c r="F38">
        <v>0.79898284865107738</v>
      </c>
    </row>
    <row r="39" spans="1:6" x14ac:dyDescent="0.45">
      <c r="A39" t="s">
        <v>31</v>
      </c>
      <c r="B39" t="s">
        <v>56</v>
      </c>
      <c r="C39" t="s">
        <v>54</v>
      </c>
      <c r="D39" t="s">
        <v>230</v>
      </c>
      <c r="E39">
        <v>102</v>
      </c>
      <c r="F39">
        <v>0.14477041210295355</v>
      </c>
    </row>
    <row r="40" spans="1:6" x14ac:dyDescent="0.45">
      <c r="A40" t="s">
        <v>31</v>
      </c>
      <c r="B40" t="s">
        <v>56</v>
      </c>
      <c r="C40" t="s">
        <v>58</v>
      </c>
      <c r="D40" t="s">
        <v>230</v>
      </c>
      <c r="E40">
        <v>10</v>
      </c>
      <c r="F40">
        <v>0.16089261654842102</v>
      </c>
    </row>
    <row r="41" spans="1:6" x14ac:dyDescent="0.45">
      <c r="A41" t="s">
        <v>31</v>
      </c>
      <c r="B41" t="s">
        <v>70</v>
      </c>
      <c r="C41" t="s">
        <v>68</v>
      </c>
      <c r="D41" t="s">
        <v>230</v>
      </c>
      <c r="E41">
        <v>73</v>
      </c>
      <c r="F41">
        <v>0.55002503246760115</v>
      </c>
    </row>
    <row r="42" spans="1:6" x14ac:dyDescent="0.45">
      <c r="A42" t="s">
        <v>31</v>
      </c>
      <c r="B42" t="s">
        <v>66</v>
      </c>
      <c r="C42" t="s">
        <v>139</v>
      </c>
      <c r="D42" t="s">
        <v>230</v>
      </c>
      <c r="E42">
        <v>268</v>
      </c>
      <c r="F42">
        <v>0.23219427055750633</v>
      </c>
    </row>
    <row r="43" spans="1:6" x14ac:dyDescent="0.45">
      <c r="A43" t="s">
        <v>31</v>
      </c>
      <c r="B43" t="s">
        <v>102</v>
      </c>
      <c r="C43" t="s">
        <v>100</v>
      </c>
      <c r="D43" t="s">
        <v>230</v>
      </c>
      <c r="E43">
        <v>594</v>
      </c>
      <c r="F43">
        <v>0.25915257645415846</v>
      </c>
    </row>
    <row r="44" spans="1:6" x14ac:dyDescent="0.45">
      <c r="A44" t="s">
        <v>31</v>
      </c>
      <c r="B44" t="s">
        <v>91</v>
      </c>
      <c r="C44" t="s">
        <v>89</v>
      </c>
      <c r="D44" t="s">
        <v>230</v>
      </c>
      <c r="E44">
        <v>36</v>
      </c>
      <c r="F44">
        <v>0.70028265332972062</v>
      </c>
    </row>
    <row r="45" spans="1:6" x14ac:dyDescent="0.45">
      <c r="A45" t="s">
        <v>31</v>
      </c>
      <c r="B45" t="s">
        <v>80</v>
      </c>
      <c r="C45" t="s">
        <v>78</v>
      </c>
      <c r="D45" t="s">
        <v>230</v>
      </c>
      <c r="E45">
        <v>313</v>
      </c>
      <c r="F45">
        <v>0.7653001305245648</v>
      </c>
    </row>
    <row r="46" spans="1:6" x14ac:dyDescent="0.45">
      <c r="A46" t="s">
        <v>31</v>
      </c>
      <c r="B46" t="s">
        <v>85</v>
      </c>
      <c r="C46" t="s">
        <v>83</v>
      </c>
      <c r="D46" t="s">
        <v>230</v>
      </c>
      <c r="E46">
        <v>653</v>
      </c>
      <c r="F46">
        <v>1.2251526169854716</v>
      </c>
    </row>
    <row r="47" spans="1:6" x14ac:dyDescent="0.45">
      <c r="A47" t="s">
        <v>31</v>
      </c>
      <c r="B47" t="s">
        <v>95</v>
      </c>
      <c r="C47" t="s">
        <v>93</v>
      </c>
      <c r="D47" t="s">
        <v>230</v>
      </c>
      <c r="E47">
        <v>145</v>
      </c>
      <c r="F47">
        <v>0.36112675723304311</v>
      </c>
    </row>
    <row r="48" spans="1:6" x14ac:dyDescent="0.45">
      <c r="A48" t="s">
        <v>31</v>
      </c>
      <c r="B48" t="s">
        <v>62</v>
      </c>
      <c r="C48" t="s">
        <v>154</v>
      </c>
      <c r="D48" t="s">
        <v>230</v>
      </c>
      <c r="E48">
        <v>8</v>
      </c>
      <c r="F48">
        <v>7.4404761904761918E-2</v>
      </c>
    </row>
    <row r="49" spans="1:6" x14ac:dyDescent="0.45">
      <c r="A49" t="s">
        <v>31</v>
      </c>
      <c r="B49" t="s">
        <v>131</v>
      </c>
      <c r="C49" t="s">
        <v>152</v>
      </c>
      <c r="D49" t="s">
        <v>230</v>
      </c>
      <c r="E49">
        <v>842</v>
      </c>
      <c r="F49">
        <v>0.6641203988746468</v>
      </c>
    </row>
    <row r="50" spans="1:6" x14ac:dyDescent="0.45">
      <c r="A50" t="s">
        <v>31</v>
      </c>
      <c r="B50" t="s">
        <v>162</v>
      </c>
      <c r="C50" t="s">
        <v>160</v>
      </c>
      <c r="D50" t="s">
        <v>230</v>
      </c>
      <c r="E50">
        <v>98</v>
      </c>
      <c r="F50">
        <v>5.7157290983967012E-2</v>
      </c>
    </row>
    <row r="51" spans="1:6" x14ac:dyDescent="0.45">
      <c r="A51" t="s">
        <v>36</v>
      </c>
      <c r="B51" t="s">
        <v>22</v>
      </c>
      <c r="C51" t="s">
        <v>34</v>
      </c>
      <c r="D51" t="s">
        <v>230</v>
      </c>
      <c r="E51">
        <v>999</v>
      </c>
      <c r="F51">
        <v>0.39081976119015605</v>
      </c>
    </row>
    <row r="52" spans="1:6" x14ac:dyDescent="0.45">
      <c r="A52" t="s">
        <v>36</v>
      </c>
      <c r="B52" t="s">
        <v>52</v>
      </c>
      <c r="C52" t="s">
        <v>127</v>
      </c>
      <c r="D52" t="s">
        <v>230</v>
      </c>
      <c r="E52">
        <v>738</v>
      </c>
      <c r="F52">
        <v>0.65741080020320097</v>
      </c>
    </row>
    <row r="53" spans="1:6" x14ac:dyDescent="0.45">
      <c r="A53" t="s">
        <v>36</v>
      </c>
      <c r="B53" t="s">
        <v>40</v>
      </c>
      <c r="C53" t="s">
        <v>44</v>
      </c>
      <c r="D53" t="s">
        <v>230</v>
      </c>
      <c r="E53">
        <v>47</v>
      </c>
      <c r="F53">
        <v>0.73430570146821561</v>
      </c>
    </row>
    <row r="54" spans="1:6" x14ac:dyDescent="0.45">
      <c r="A54" t="s">
        <v>36</v>
      </c>
      <c r="B54" t="s">
        <v>76</v>
      </c>
      <c r="C54" t="s">
        <v>121</v>
      </c>
      <c r="D54" t="s">
        <v>230</v>
      </c>
      <c r="E54">
        <v>3761</v>
      </c>
      <c r="F54">
        <v>0.45061489747124606</v>
      </c>
    </row>
    <row r="55" spans="1:6" x14ac:dyDescent="0.45">
      <c r="A55" t="s">
        <v>36</v>
      </c>
      <c r="B55" t="s">
        <v>48</v>
      </c>
      <c r="C55" t="s">
        <v>46</v>
      </c>
      <c r="D55" t="s">
        <v>230</v>
      </c>
      <c r="E55">
        <v>1660</v>
      </c>
      <c r="F55">
        <v>0.47781755965057426</v>
      </c>
    </row>
    <row r="56" spans="1:6" x14ac:dyDescent="0.45">
      <c r="A56" t="s">
        <v>36</v>
      </c>
      <c r="B56" t="s">
        <v>56</v>
      </c>
      <c r="C56" t="s">
        <v>54</v>
      </c>
      <c r="D56" t="s">
        <v>230</v>
      </c>
      <c r="E56">
        <v>944</v>
      </c>
      <c r="F56">
        <v>4.0625878127304269E-2</v>
      </c>
    </row>
    <row r="57" spans="1:6" x14ac:dyDescent="0.45">
      <c r="A57" t="s">
        <v>36</v>
      </c>
      <c r="B57" t="s">
        <v>70</v>
      </c>
      <c r="C57" t="s">
        <v>72</v>
      </c>
      <c r="D57" t="s">
        <v>230</v>
      </c>
      <c r="E57">
        <v>171</v>
      </c>
      <c r="F57">
        <v>0.41501122864556789</v>
      </c>
    </row>
    <row r="58" spans="1:6" x14ac:dyDescent="0.45">
      <c r="A58" t="s">
        <v>36</v>
      </c>
      <c r="B58" t="s">
        <v>66</v>
      </c>
      <c r="C58" t="s">
        <v>87</v>
      </c>
      <c r="D58" t="s">
        <v>230</v>
      </c>
      <c r="E58">
        <v>984</v>
      </c>
      <c r="F58">
        <v>0.12234724966584279</v>
      </c>
    </row>
    <row r="59" spans="1:6" x14ac:dyDescent="0.45">
      <c r="A59" t="s">
        <v>36</v>
      </c>
      <c r="B59" t="s">
        <v>102</v>
      </c>
      <c r="C59" t="s">
        <v>100</v>
      </c>
      <c r="D59" t="s">
        <v>230</v>
      </c>
      <c r="E59">
        <v>869</v>
      </c>
      <c r="F59">
        <v>0.21637717861143133</v>
      </c>
    </row>
    <row r="60" spans="1:6" x14ac:dyDescent="0.45">
      <c r="A60" t="s">
        <v>36</v>
      </c>
      <c r="B60" t="s">
        <v>91</v>
      </c>
      <c r="C60" t="s">
        <v>89</v>
      </c>
      <c r="D60" t="s">
        <v>230</v>
      </c>
      <c r="E60">
        <v>36</v>
      </c>
      <c r="F60">
        <v>0.46721235340472816</v>
      </c>
    </row>
    <row r="61" spans="1:6" x14ac:dyDescent="0.45">
      <c r="A61" t="s">
        <v>36</v>
      </c>
      <c r="B61" t="s">
        <v>135</v>
      </c>
      <c r="C61" t="s">
        <v>133</v>
      </c>
      <c r="D61" t="s">
        <v>230</v>
      </c>
      <c r="E61">
        <v>99</v>
      </c>
      <c r="F61">
        <v>0.24788637506301481</v>
      </c>
    </row>
    <row r="62" spans="1:6" x14ac:dyDescent="0.45">
      <c r="A62" t="s">
        <v>36</v>
      </c>
      <c r="B62" t="s">
        <v>80</v>
      </c>
      <c r="C62" t="s">
        <v>78</v>
      </c>
      <c r="D62" t="s">
        <v>230</v>
      </c>
      <c r="E62">
        <v>346</v>
      </c>
      <c r="F62">
        <v>0.42199450908375807</v>
      </c>
    </row>
    <row r="63" spans="1:6" x14ac:dyDescent="0.45">
      <c r="A63" t="s">
        <v>36</v>
      </c>
      <c r="B63" t="s">
        <v>119</v>
      </c>
      <c r="C63" t="s">
        <v>117</v>
      </c>
      <c r="D63" t="s">
        <v>230</v>
      </c>
      <c r="E63">
        <v>493</v>
      </c>
      <c r="F63">
        <v>0.32161774716219865</v>
      </c>
    </row>
    <row r="64" spans="1:6" x14ac:dyDescent="0.45">
      <c r="A64" t="s">
        <v>36</v>
      </c>
      <c r="B64" t="s">
        <v>115</v>
      </c>
      <c r="C64" t="s">
        <v>113</v>
      </c>
      <c r="D64" t="s">
        <v>230</v>
      </c>
      <c r="E64">
        <v>121</v>
      </c>
      <c r="F64">
        <v>1.9326580393433154E-2</v>
      </c>
    </row>
    <row r="65" spans="1:6" x14ac:dyDescent="0.45">
      <c r="A65" t="s">
        <v>36</v>
      </c>
      <c r="B65" t="s">
        <v>85</v>
      </c>
      <c r="C65" t="s">
        <v>83</v>
      </c>
      <c r="D65" t="s">
        <v>230</v>
      </c>
      <c r="E65">
        <v>1058</v>
      </c>
      <c r="F65">
        <v>0.64994962138022538</v>
      </c>
    </row>
    <row r="66" spans="1:6" x14ac:dyDescent="0.45">
      <c r="A66" t="s">
        <v>36</v>
      </c>
      <c r="B66" t="s">
        <v>95</v>
      </c>
      <c r="C66" t="s">
        <v>93</v>
      </c>
      <c r="D66" t="s">
        <v>230</v>
      </c>
      <c r="E66">
        <v>851</v>
      </c>
      <c r="F66">
        <v>0.17351762177800092</v>
      </c>
    </row>
    <row r="67" spans="1:6" x14ac:dyDescent="0.45">
      <c r="A67" t="s">
        <v>36</v>
      </c>
      <c r="B67" t="s">
        <v>62</v>
      </c>
      <c r="C67" t="s">
        <v>154</v>
      </c>
      <c r="D67" t="s">
        <v>230</v>
      </c>
      <c r="E67">
        <v>38</v>
      </c>
      <c r="F67">
        <v>8.9291874195433232E-2</v>
      </c>
    </row>
    <row r="68" spans="1:6" x14ac:dyDescent="0.45">
      <c r="A68" t="s">
        <v>36</v>
      </c>
      <c r="B68" t="s">
        <v>131</v>
      </c>
      <c r="C68" t="s">
        <v>149</v>
      </c>
      <c r="D68" t="s">
        <v>230</v>
      </c>
      <c r="E68">
        <v>348</v>
      </c>
      <c r="F68">
        <v>0.48132659983038506</v>
      </c>
    </row>
    <row r="69" spans="1:6" x14ac:dyDescent="0.45">
      <c r="A69" t="s">
        <v>36</v>
      </c>
      <c r="B69" t="s">
        <v>131</v>
      </c>
      <c r="C69" t="s">
        <v>152</v>
      </c>
      <c r="D69" t="s">
        <v>230</v>
      </c>
      <c r="E69">
        <v>87</v>
      </c>
      <c r="F69">
        <v>0.79205746967243784</v>
      </c>
    </row>
    <row r="70" spans="1:6" x14ac:dyDescent="0.45">
      <c r="A70" t="s">
        <v>36</v>
      </c>
      <c r="B70" t="s">
        <v>162</v>
      </c>
      <c r="C70" t="s">
        <v>160</v>
      </c>
      <c r="D70" t="s">
        <v>230</v>
      </c>
      <c r="E70">
        <v>74</v>
      </c>
      <c r="F70">
        <v>3.5167823510592423E-2</v>
      </c>
    </row>
    <row r="71" spans="1:6" x14ac:dyDescent="0.45">
      <c r="A71" t="s">
        <v>23</v>
      </c>
      <c r="B71" t="s">
        <v>22</v>
      </c>
      <c r="C71" t="s">
        <v>20</v>
      </c>
      <c r="D71" t="s">
        <v>230</v>
      </c>
      <c r="E71">
        <v>20</v>
      </c>
      <c r="F71">
        <v>0.12247638001800805</v>
      </c>
    </row>
    <row r="72" spans="1:6" x14ac:dyDescent="0.45">
      <c r="A72" t="s">
        <v>23</v>
      </c>
      <c r="B72" t="s">
        <v>52</v>
      </c>
      <c r="C72" t="s">
        <v>50</v>
      </c>
      <c r="D72" t="s">
        <v>230</v>
      </c>
      <c r="E72">
        <v>365</v>
      </c>
      <c r="F72">
        <v>0.14423966283961814</v>
      </c>
    </row>
    <row r="73" spans="1:6" x14ac:dyDescent="0.45">
      <c r="A73" t="s">
        <v>23</v>
      </c>
      <c r="B73" t="s">
        <v>40</v>
      </c>
      <c r="C73" t="s">
        <v>44</v>
      </c>
      <c r="D73" t="s">
        <v>230</v>
      </c>
      <c r="E73">
        <v>22</v>
      </c>
      <c r="F73">
        <v>0.49131221526847779</v>
      </c>
    </row>
    <row r="74" spans="1:6" x14ac:dyDescent="0.45">
      <c r="A74" t="s">
        <v>23</v>
      </c>
      <c r="B74" t="s">
        <v>76</v>
      </c>
      <c r="C74" t="s">
        <v>121</v>
      </c>
      <c r="D74" t="s">
        <v>230</v>
      </c>
      <c r="E74">
        <v>893</v>
      </c>
      <c r="F74">
        <v>0.12457922675480868</v>
      </c>
    </row>
    <row r="75" spans="1:6" x14ac:dyDescent="0.45">
      <c r="A75" t="s">
        <v>23</v>
      </c>
      <c r="B75" t="s">
        <v>48</v>
      </c>
      <c r="C75" t="s">
        <v>46</v>
      </c>
      <c r="D75" t="s">
        <v>230</v>
      </c>
      <c r="E75">
        <v>259</v>
      </c>
      <c r="F75">
        <v>0.27187650909664635</v>
      </c>
    </row>
    <row r="76" spans="1:6" x14ac:dyDescent="0.45">
      <c r="A76" t="s">
        <v>23</v>
      </c>
      <c r="B76" t="s">
        <v>56</v>
      </c>
      <c r="C76" t="s">
        <v>54</v>
      </c>
      <c r="D76" t="s">
        <v>230</v>
      </c>
      <c r="E76">
        <v>207</v>
      </c>
      <c r="F76">
        <v>9.1640706303140924E-3</v>
      </c>
    </row>
    <row r="77" spans="1:6" x14ac:dyDescent="0.45">
      <c r="A77" t="s">
        <v>23</v>
      </c>
      <c r="B77" t="s">
        <v>70</v>
      </c>
      <c r="C77" t="s">
        <v>72</v>
      </c>
      <c r="D77" t="s">
        <v>230</v>
      </c>
      <c r="E77">
        <v>91</v>
      </c>
      <c r="F77">
        <v>0.12597556097579329</v>
      </c>
    </row>
    <row r="78" spans="1:6" x14ac:dyDescent="0.45">
      <c r="A78" t="s">
        <v>23</v>
      </c>
      <c r="B78" t="s">
        <v>66</v>
      </c>
      <c r="C78" t="s">
        <v>87</v>
      </c>
      <c r="D78" t="s">
        <v>230</v>
      </c>
      <c r="E78">
        <v>391</v>
      </c>
      <c r="F78">
        <v>4.6600234129497799E-2</v>
      </c>
    </row>
    <row r="79" spans="1:6" x14ac:dyDescent="0.45">
      <c r="A79" t="s">
        <v>23</v>
      </c>
      <c r="B79" t="s">
        <v>102</v>
      </c>
      <c r="C79" t="s">
        <v>100</v>
      </c>
      <c r="D79" t="s">
        <v>230</v>
      </c>
      <c r="E79">
        <v>203</v>
      </c>
      <c r="F79">
        <v>0.13006174014318006</v>
      </c>
    </row>
    <row r="80" spans="1:6" x14ac:dyDescent="0.45">
      <c r="A80" t="s">
        <v>23</v>
      </c>
      <c r="B80" t="s">
        <v>91</v>
      </c>
      <c r="C80" t="s">
        <v>89</v>
      </c>
      <c r="D80" t="s">
        <v>230</v>
      </c>
      <c r="E80">
        <v>37</v>
      </c>
      <c r="F80">
        <v>0.46889381744642938</v>
      </c>
    </row>
    <row r="81" spans="1:6" x14ac:dyDescent="0.45">
      <c r="A81" t="s">
        <v>23</v>
      </c>
      <c r="B81" t="s">
        <v>80</v>
      </c>
      <c r="C81" t="s">
        <v>78</v>
      </c>
      <c r="D81" t="s">
        <v>230</v>
      </c>
      <c r="E81">
        <v>316</v>
      </c>
      <c r="F81">
        <v>0.17048969703380756</v>
      </c>
    </row>
    <row r="82" spans="1:6" x14ac:dyDescent="0.45">
      <c r="A82" t="s">
        <v>23</v>
      </c>
      <c r="B82" t="s">
        <v>119</v>
      </c>
      <c r="C82" t="s">
        <v>117</v>
      </c>
      <c r="D82" t="s">
        <v>230</v>
      </c>
      <c r="E82">
        <v>54</v>
      </c>
      <c r="F82">
        <v>0.11189203511318713</v>
      </c>
    </row>
    <row r="83" spans="1:6" x14ac:dyDescent="0.45">
      <c r="A83" t="s">
        <v>23</v>
      </c>
      <c r="B83" t="s">
        <v>85</v>
      </c>
      <c r="C83" t="s">
        <v>168</v>
      </c>
      <c r="D83" t="s">
        <v>230</v>
      </c>
      <c r="E83">
        <v>214</v>
      </c>
      <c r="F83">
        <v>0.16513717453299662</v>
      </c>
    </row>
    <row r="84" spans="1:6" x14ac:dyDescent="0.45">
      <c r="A84" t="s">
        <v>23</v>
      </c>
      <c r="B84" t="s">
        <v>85</v>
      </c>
      <c r="C84" t="s">
        <v>83</v>
      </c>
      <c r="D84" t="s">
        <v>230</v>
      </c>
      <c r="E84">
        <v>487</v>
      </c>
      <c r="F84">
        <v>0.18742931709375066</v>
      </c>
    </row>
    <row r="85" spans="1:6" x14ac:dyDescent="0.45">
      <c r="A85" t="s">
        <v>23</v>
      </c>
      <c r="B85" t="s">
        <v>95</v>
      </c>
      <c r="C85" t="s">
        <v>93</v>
      </c>
      <c r="D85" t="s">
        <v>230</v>
      </c>
      <c r="E85">
        <v>197</v>
      </c>
      <c r="F85">
        <v>3.9588103119683742E-2</v>
      </c>
    </row>
    <row r="86" spans="1:6" x14ac:dyDescent="0.45">
      <c r="A86" t="s">
        <v>23</v>
      </c>
      <c r="B86" t="s">
        <v>62</v>
      </c>
      <c r="C86" t="s">
        <v>154</v>
      </c>
      <c r="D86" t="s">
        <v>230</v>
      </c>
      <c r="E86">
        <v>26</v>
      </c>
      <c r="F86">
        <v>0.1005961731606191</v>
      </c>
    </row>
    <row r="87" spans="1:6" x14ac:dyDescent="0.45">
      <c r="A87" t="s">
        <v>23</v>
      </c>
      <c r="B87" t="s">
        <v>131</v>
      </c>
      <c r="C87" t="s">
        <v>149</v>
      </c>
      <c r="D87" t="s">
        <v>230</v>
      </c>
      <c r="E87">
        <v>85</v>
      </c>
      <c r="F87">
        <v>0.1125378409147524</v>
      </c>
    </row>
    <row r="88" spans="1:6" x14ac:dyDescent="0.45">
      <c r="A88" t="s">
        <v>23</v>
      </c>
      <c r="B88" t="s">
        <v>162</v>
      </c>
      <c r="C88" t="s">
        <v>160</v>
      </c>
      <c r="D88" t="s">
        <v>230</v>
      </c>
      <c r="E88">
        <v>56</v>
      </c>
      <c r="F88">
        <v>1.1520737327188941E-2</v>
      </c>
    </row>
    <row r="89" spans="1:6" x14ac:dyDescent="0.45">
      <c r="A89" t="s">
        <v>159</v>
      </c>
      <c r="B89" t="s">
        <v>62</v>
      </c>
      <c r="C89" t="s">
        <v>157</v>
      </c>
      <c r="D89" t="s">
        <v>230</v>
      </c>
      <c r="E89">
        <v>19</v>
      </c>
      <c r="F89">
        <v>0.30460794844253486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162F8-12EA-438E-B448-14FA85433C83}">
  <sheetPr filterMode="1">
    <tabColor rgb="FF92D050"/>
  </sheetPr>
  <dimension ref="A1:G116"/>
  <sheetViews>
    <sheetView workbookViewId="0">
      <pane ySplit="3" topLeftCell="A4" activePane="bottomLeft" state="frozen"/>
      <selection pane="bottomLeft" activeCell="G11" sqref="G11"/>
    </sheetView>
  </sheetViews>
  <sheetFormatPr defaultRowHeight="14.25" x14ac:dyDescent="0.45"/>
  <cols>
    <col min="1" max="1" width="23.59765625" customWidth="1"/>
    <col min="2" max="2" width="90.59765625" bestFit="1" customWidth="1"/>
    <col min="4" max="4" width="19.73046875" bestFit="1" customWidth="1"/>
    <col min="5" max="5" width="18" customWidth="1"/>
    <col min="6" max="6" width="21" customWidth="1"/>
    <col min="7" max="7" width="30.73046875" bestFit="1" customWidth="1"/>
  </cols>
  <sheetData>
    <row r="1" spans="1:7" x14ac:dyDescent="0.45">
      <c r="A1" s="11" t="s">
        <v>12</v>
      </c>
    </row>
    <row r="2" spans="1:7" ht="14.65" thickBot="1" x14ac:dyDescent="0.5"/>
    <row r="3" spans="1:7" ht="14.65" thickBot="1" x14ac:dyDescent="0.5">
      <c r="A3" s="12" t="s">
        <v>13</v>
      </c>
      <c r="B3" s="13" t="s">
        <v>14</v>
      </c>
      <c r="C3" s="13" t="s">
        <v>15</v>
      </c>
      <c r="D3" s="13" t="s">
        <v>16</v>
      </c>
      <c r="E3" s="13" t="s">
        <v>17</v>
      </c>
      <c r="F3" s="13" t="s">
        <v>18</v>
      </c>
      <c r="G3" s="14" t="s">
        <v>19</v>
      </c>
    </row>
    <row r="4" spans="1:7" x14ac:dyDescent="0.45">
      <c r="A4" t="s">
        <v>20</v>
      </c>
      <c r="B4" t="s">
        <v>21</v>
      </c>
      <c r="C4" t="s">
        <v>22</v>
      </c>
      <c r="D4" t="s">
        <v>23</v>
      </c>
      <c r="E4">
        <v>92</v>
      </c>
      <c r="F4" t="s">
        <v>24</v>
      </c>
      <c r="G4" t="s">
        <v>25</v>
      </c>
    </row>
    <row r="5" spans="1:7" x14ac:dyDescent="0.45">
      <c r="A5" t="s">
        <v>26</v>
      </c>
      <c r="B5" t="s">
        <v>27</v>
      </c>
      <c r="C5" t="s">
        <v>22</v>
      </c>
      <c r="D5" t="s">
        <v>28</v>
      </c>
      <c r="E5">
        <v>128</v>
      </c>
      <c r="F5" t="s">
        <v>24</v>
      </c>
      <c r="G5" t="s">
        <v>25</v>
      </c>
    </row>
    <row r="6" spans="1:7" x14ac:dyDescent="0.45">
      <c r="A6" t="s">
        <v>29</v>
      </c>
      <c r="B6" t="s">
        <v>30</v>
      </c>
      <c r="C6" t="s">
        <v>22</v>
      </c>
      <c r="D6" t="s">
        <v>31</v>
      </c>
      <c r="E6">
        <v>574</v>
      </c>
      <c r="F6" t="s">
        <v>32</v>
      </c>
      <c r="G6" t="s">
        <v>33</v>
      </c>
    </row>
    <row r="7" spans="1:7" x14ac:dyDescent="0.45">
      <c r="A7" t="s">
        <v>34</v>
      </c>
      <c r="B7" t="s">
        <v>35</v>
      </c>
      <c r="C7" t="s">
        <v>22</v>
      </c>
      <c r="D7" t="s">
        <v>36</v>
      </c>
      <c r="E7">
        <v>2169</v>
      </c>
      <c r="F7" t="s">
        <v>37</v>
      </c>
      <c r="G7" t="s">
        <v>33</v>
      </c>
    </row>
    <row r="8" spans="1:7" x14ac:dyDescent="0.45">
      <c r="A8" t="s">
        <v>38</v>
      </c>
      <c r="B8" t="s">
        <v>39</v>
      </c>
      <c r="C8" t="s">
        <v>40</v>
      </c>
      <c r="D8" t="s">
        <v>41</v>
      </c>
      <c r="E8">
        <v>206</v>
      </c>
      <c r="F8" t="s">
        <v>42</v>
      </c>
      <c r="G8" t="s">
        <v>33</v>
      </c>
    </row>
    <row r="9" spans="1:7" x14ac:dyDescent="0.45">
      <c r="A9" t="s">
        <v>38</v>
      </c>
      <c r="B9" t="s">
        <v>39</v>
      </c>
      <c r="C9" t="s">
        <v>40</v>
      </c>
      <c r="D9" t="s">
        <v>28</v>
      </c>
      <c r="E9">
        <v>297</v>
      </c>
      <c r="F9" t="s">
        <v>42</v>
      </c>
      <c r="G9" t="s">
        <v>33</v>
      </c>
    </row>
    <row r="10" spans="1:7" x14ac:dyDescent="0.45">
      <c r="A10" t="s">
        <v>38</v>
      </c>
      <c r="B10" t="s">
        <v>39</v>
      </c>
      <c r="C10" t="s">
        <v>40</v>
      </c>
      <c r="D10" t="s">
        <v>43</v>
      </c>
      <c r="E10">
        <v>275</v>
      </c>
      <c r="F10" t="s">
        <v>42</v>
      </c>
      <c r="G10" t="s">
        <v>33</v>
      </c>
    </row>
    <row r="11" spans="1:7" x14ac:dyDescent="0.45">
      <c r="A11" t="s">
        <v>44</v>
      </c>
      <c r="B11" t="s">
        <v>45</v>
      </c>
      <c r="C11" t="s">
        <v>40</v>
      </c>
      <c r="D11" t="s">
        <v>31</v>
      </c>
      <c r="E11">
        <v>271</v>
      </c>
      <c r="F11" t="s">
        <v>42</v>
      </c>
      <c r="G11" t="s">
        <v>25</v>
      </c>
    </row>
    <row r="12" spans="1:7" x14ac:dyDescent="0.45">
      <c r="A12" t="s">
        <v>44</v>
      </c>
      <c r="B12" t="s">
        <v>45</v>
      </c>
      <c r="C12" t="s">
        <v>40</v>
      </c>
      <c r="D12" t="s">
        <v>36</v>
      </c>
      <c r="E12">
        <v>272</v>
      </c>
      <c r="F12" t="s">
        <v>42</v>
      </c>
      <c r="G12" t="s">
        <v>25</v>
      </c>
    </row>
    <row r="13" spans="1:7" x14ac:dyDescent="0.45">
      <c r="A13" t="s">
        <v>44</v>
      </c>
      <c r="B13" t="s">
        <v>45</v>
      </c>
      <c r="C13" t="s">
        <v>40</v>
      </c>
      <c r="D13" t="s">
        <v>23</v>
      </c>
      <c r="E13">
        <v>260</v>
      </c>
      <c r="F13" t="s">
        <v>42</v>
      </c>
      <c r="G13" t="s">
        <v>25</v>
      </c>
    </row>
    <row r="14" spans="1:7" hidden="1" x14ac:dyDescent="0.45">
      <c r="A14" t="s">
        <v>46</v>
      </c>
      <c r="B14" t="s">
        <v>47</v>
      </c>
      <c r="C14" t="s">
        <v>48</v>
      </c>
      <c r="D14" t="s">
        <v>31</v>
      </c>
      <c r="E14">
        <v>377</v>
      </c>
      <c r="F14" t="s">
        <v>49</v>
      </c>
      <c r="G14" t="s">
        <v>33</v>
      </c>
    </row>
    <row r="15" spans="1:7" hidden="1" x14ac:dyDescent="0.45">
      <c r="A15" t="s">
        <v>46</v>
      </c>
      <c r="B15" t="s">
        <v>47</v>
      </c>
      <c r="C15" t="s">
        <v>48</v>
      </c>
      <c r="D15" t="s">
        <v>36</v>
      </c>
      <c r="E15">
        <v>1739</v>
      </c>
      <c r="F15" t="s">
        <v>49</v>
      </c>
      <c r="G15" t="s">
        <v>33</v>
      </c>
    </row>
    <row r="16" spans="1:7" hidden="1" x14ac:dyDescent="0.45">
      <c r="A16" t="s">
        <v>46</v>
      </c>
      <c r="B16" t="s">
        <v>47</v>
      </c>
      <c r="C16" t="s">
        <v>48</v>
      </c>
      <c r="D16" t="s">
        <v>23</v>
      </c>
      <c r="E16">
        <v>286</v>
      </c>
      <c r="F16" t="s">
        <v>49</v>
      </c>
      <c r="G16" t="s">
        <v>33</v>
      </c>
    </row>
    <row r="17" spans="1:7" hidden="1" x14ac:dyDescent="0.45">
      <c r="A17" t="s">
        <v>46</v>
      </c>
      <c r="B17" t="s">
        <v>47</v>
      </c>
      <c r="C17" t="s">
        <v>48</v>
      </c>
      <c r="D17" t="s">
        <v>28</v>
      </c>
      <c r="E17">
        <v>298</v>
      </c>
      <c r="F17" t="s">
        <v>49</v>
      </c>
      <c r="G17" t="s">
        <v>33</v>
      </c>
    </row>
    <row r="18" spans="1:7" hidden="1" x14ac:dyDescent="0.45">
      <c r="A18" t="s">
        <v>50</v>
      </c>
      <c r="B18" t="s">
        <v>51</v>
      </c>
      <c r="C18" t="s">
        <v>52</v>
      </c>
      <c r="D18" t="s">
        <v>23</v>
      </c>
      <c r="E18">
        <v>1215</v>
      </c>
      <c r="F18" t="s">
        <v>53</v>
      </c>
      <c r="G18" t="s">
        <v>33</v>
      </c>
    </row>
    <row r="19" spans="1:7" x14ac:dyDescent="0.45">
      <c r="A19" t="s">
        <v>54</v>
      </c>
      <c r="B19" t="s">
        <v>55</v>
      </c>
      <c r="C19" t="s">
        <v>56</v>
      </c>
      <c r="D19" t="s">
        <v>31</v>
      </c>
      <c r="E19">
        <v>300</v>
      </c>
      <c r="F19" t="s">
        <v>57</v>
      </c>
      <c r="G19" t="s">
        <v>33</v>
      </c>
    </row>
    <row r="20" spans="1:7" x14ac:dyDescent="0.45">
      <c r="A20" t="s">
        <v>54</v>
      </c>
      <c r="B20" t="s">
        <v>55</v>
      </c>
      <c r="C20" t="s">
        <v>56</v>
      </c>
      <c r="D20" t="s">
        <v>36</v>
      </c>
      <c r="E20">
        <v>2124</v>
      </c>
      <c r="F20" t="s">
        <v>57</v>
      </c>
      <c r="G20" t="s">
        <v>33</v>
      </c>
    </row>
    <row r="21" spans="1:7" x14ac:dyDescent="0.45">
      <c r="A21" t="s">
        <v>54</v>
      </c>
      <c r="B21" t="s">
        <v>55</v>
      </c>
      <c r="C21" t="s">
        <v>56</v>
      </c>
      <c r="D21" t="s">
        <v>23</v>
      </c>
      <c r="E21">
        <v>525</v>
      </c>
      <c r="F21" t="s">
        <v>57</v>
      </c>
      <c r="G21" t="s">
        <v>33</v>
      </c>
    </row>
    <row r="22" spans="1:7" x14ac:dyDescent="0.45">
      <c r="A22" t="s">
        <v>58</v>
      </c>
      <c r="B22" t="s">
        <v>59</v>
      </c>
      <c r="C22" t="s">
        <v>56</v>
      </c>
      <c r="D22" t="s">
        <v>31</v>
      </c>
      <c r="E22">
        <v>41</v>
      </c>
      <c r="F22" t="s">
        <v>57</v>
      </c>
      <c r="G22" t="s">
        <v>33</v>
      </c>
    </row>
    <row r="23" spans="1:7" x14ac:dyDescent="0.45">
      <c r="A23" t="s">
        <v>58</v>
      </c>
      <c r="B23" t="s">
        <v>59</v>
      </c>
      <c r="C23" t="s">
        <v>56</v>
      </c>
      <c r="D23" t="s">
        <v>41</v>
      </c>
      <c r="E23">
        <v>504</v>
      </c>
      <c r="F23" t="s">
        <v>57</v>
      </c>
      <c r="G23" t="s">
        <v>33</v>
      </c>
    </row>
    <row r="24" spans="1:7" x14ac:dyDescent="0.45">
      <c r="A24" t="s">
        <v>58</v>
      </c>
      <c r="B24" t="s">
        <v>59</v>
      </c>
      <c r="C24" t="s">
        <v>56</v>
      </c>
      <c r="D24" t="s">
        <v>28</v>
      </c>
      <c r="E24">
        <v>765</v>
      </c>
      <c r="F24" t="s">
        <v>57</v>
      </c>
      <c r="G24" t="s">
        <v>33</v>
      </c>
    </row>
    <row r="25" spans="1:7" x14ac:dyDescent="0.45">
      <c r="A25" t="s">
        <v>58</v>
      </c>
      <c r="B25" t="s">
        <v>59</v>
      </c>
      <c r="C25" t="s">
        <v>56</v>
      </c>
      <c r="D25" t="s">
        <v>43</v>
      </c>
      <c r="E25">
        <v>268</v>
      </c>
      <c r="F25" t="s">
        <v>57</v>
      </c>
      <c r="G25" t="s">
        <v>33</v>
      </c>
    </row>
    <row r="26" spans="1:7" x14ac:dyDescent="0.45">
      <c r="A26" t="s">
        <v>60</v>
      </c>
      <c r="B26" t="s">
        <v>61</v>
      </c>
      <c r="C26" t="s">
        <v>62</v>
      </c>
      <c r="D26" t="s">
        <v>23</v>
      </c>
      <c r="E26">
        <v>45</v>
      </c>
      <c r="F26" t="s">
        <v>63</v>
      </c>
      <c r="G26" t="s">
        <v>25</v>
      </c>
    </row>
    <row r="27" spans="1:7" hidden="1" x14ac:dyDescent="0.45">
      <c r="A27" t="s">
        <v>64</v>
      </c>
      <c r="B27" t="s">
        <v>65</v>
      </c>
      <c r="C27" t="s">
        <v>66</v>
      </c>
      <c r="D27" t="s">
        <v>41</v>
      </c>
      <c r="E27">
        <v>500</v>
      </c>
      <c r="F27" t="s">
        <v>67</v>
      </c>
      <c r="G27" t="s">
        <v>25</v>
      </c>
    </row>
    <row r="28" spans="1:7" hidden="1" x14ac:dyDescent="0.45">
      <c r="A28" t="s">
        <v>64</v>
      </c>
      <c r="B28" t="s">
        <v>65</v>
      </c>
      <c r="C28" t="s">
        <v>66</v>
      </c>
      <c r="D28" t="s">
        <v>28</v>
      </c>
      <c r="E28">
        <v>750</v>
      </c>
      <c r="F28" t="s">
        <v>67</v>
      </c>
      <c r="G28" t="s">
        <v>25</v>
      </c>
    </row>
    <row r="29" spans="1:7" hidden="1" x14ac:dyDescent="0.45">
      <c r="A29" t="s">
        <v>64</v>
      </c>
      <c r="B29" t="s">
        <v>65</v>
      </c>
      <c r="C29" t="s">
        <v>66</v>
      </c>
      <c r="D29" t="s">
        <v>43</v>
      </c>
      <c r="E29">
        <v>500</v>
      </c>
      <c r="F29" t="s">
        <v>67</v>
      </c>
      <c r="G29" t="s">
        <v>25</v>
      </c>
    </row>
    <row r="30" spans="1:7" x14ac:dyDescent="0.45">
      <c r="A30" t="s">
        <v>68</v>
      </c>
      <c r="B30" t="s">
        <v>69</v>
      </c>
      <c r="C30" t="s">
        <v>70</v>
      </c>
      <c r="D30" t="s">
        <v>31</v>
      </c>
      <c r="E30">
        <v>610</v>
      </c>
      <c r="F30" t="s">
        <v>71</v>
      </c>
      <c r="G30" t="s">
        <v>25</v>
      </c>
    </row>
    <row r="31" spans="1:7" x14ac:dyDescent="0.45">
      <c r="A31" t="s">
        <v>68</v>
      </c>
      <c r="B31" t="s">
        <v>69</v>
      </c>
      <c r="C31" t="s">
        <v>70</v>
      </c>
      <c r="D31" t="s">
        <v>41</v>
      </c>
      <c r="E31">
        <v>285</v>
      </c>
      <c r="F31" t="s">
        <v>71</v>
      </c>
      <c r="G31" t="s">
        <v>25</v>
      </c>
    </row>
    <row r="32" spans="1:7" x14ac:dyDescent="0.45">
      <c r="A32" t="s">
        <v>68</v>
      </c>
      <c r="B32" t="s">
        <v>69</v>
      </c>
      <c r="C32" t="s">
        <v>70</v>
      </c>
      <c r="D32" t="s">
        <v>28</v>
      </c>
      <c r="E32">
        <v>558</v>
      </c>
      <c r="F32" t="s">
        <v>71</v>
      </c>
      <c r="G32" t="s">
        <v>25</v>
      </c>
    </row>
    <row r="33" spans="1:7" x14ac:dyDescent="0.45">
      <c r="A33" t="s">
        <v>68</v>
      </c>
      <c r="B33" t="s">
        <v>69</v>
      </c>
      <c r="C33" t="s">
        <v>70</v>
      </c>
      <c r="D33" t="s">
        <v>43</v>
      </c>
      <c r="E33">
        <v>327</v>
      </c>
      <c r="F33" t="s">
        <v>71</v>
      </c>
      <c r="G33" t="s">
        <v>25</v>
      </c>
    </row>
    <row r="34" spans="1:7" x14ac:dyDescent="0.45">
      <c r="A34" t="s">
        <v>72</v>
      </c>
      <c r="B34" t="s">
        <v>73</v>
      </c>
      <c r="C34" t="s">
        <v>70</v>
      </c>
      <c r="D34" t="s">
        <v>36</v>
      </c>
      <c r="E34">
        <v>536</v>
      </c>
      <c r="F34" t="s">
        <v>57</v>
      </c>
      <c r="G34" t="s">
        <v>33</v>
      </c>
    </row>
    <row r="35" spans="1:7" x14ac:dyDescent="0.45">
      <c r="A35" t="s">
        <v>72</v>
      </c>
      <c r="B35" t="s">
        <v>73</v>
      </c>
      <c r="C35" t="s">
        <v>70</v>
      </c>
      <c r="D35" t="s">
        <v>23</v>
      </c>
      <c r="E35">
        <v>264</v>
      </c>
      <c r="F35" t="s">
        <v>57</v>
      </c>
      <c r="G35" t="s">
        <v>33</v>
      </c>
    </row>
    <row r="36" spans="1:7" hidden="1" x14ac:dyDescent="0.45">
      <c r="A36" t="s">
        <v>74</v>
      </c>
      <c r="B36" t="s">
        <v>75</v>
      </c>
      <c r="C36" t="s">
        <v>76</v>
      </c>
      <c r="D36" t="s">
        <v>31</v>
      </c>
      <c r="E36">
        <v>393</v>
      </c>
      <c r="F36" t="s">
        <v>77</v>
      </c>
      <c r="G36" t="s">
        <v>25</v>
      </c>
    </row>
    <row r="37" spans="1:7" hidden="1" x14ac:dyDescent="0.45">
      <c r="A37" t="s">
        <v>74</v>
      </c>
      <c r="B37" t="s">
        <v>75</v>
      </c>
      <c r="C37" t="s">
        <v>76</v>
      </c>
      <c r="D37" t="s">
        <v>28</v>
      </c>
      <c r="E37">
        <v>835</v>
      </c>
      <c r="F37" t="s">
        <v>77</v>
      </c>
      <c r="G37" t="s">
        <v>25</v>
      </c>
    </row>
    <row r="38" spans="1:7" x14ac:dyDescent="0.45">
      <c r="A38" t="s">
        <v>78</v>
      </c>
      <c r="B38" t="s">
        <v>79</v>
      </c>
      <c r="C38" t="s">
        <v>80</v>
      </c>
      <c r="D38" t="s">
        <v>31</v>
      </c>
      <c r="E38">
        <v>528</v>
      </c>
      <c r="F38" t="s">
        <v>81</v>
      </c>
      <c r="G38" t="s">
        <v>82</v>
      </c>
    </row>
    <row r="39" spans="1:7" x14ac:dyDescent="0.45">
      <c r="A39" t="s">
        <v>78</v>
      </c>
      <c r="B39" t="s">
        <v>79</v>
      </c>
      <c r="C39" t="s">
        <v>80</v>
      </c>
      <c r="D39" t="s">
        <v>36</v>
      </c>
      <c r="E39">
        <v>529</v>
      </c>
      <c r="F39" t="s">
        <v>81</v>
      </c>
      <c r="G39" t="s">
        <v>82</v>
      </c>
    </row>
    <row r="40" spans="1:7" x14ac:dyDescent="0.45">
      <c r="A40" t="s">
        <v>78</v>
      </c>
      <c r="B40" t="s">
        <v>79</v>
      </c>
      <c r="C40" t="s">
        <v>80</v>
      </c>
      <c r="D40" t="s">
        <v>23</v>
      </c>
      <c r="E40">
        <v>527</v>
      </c>
      <c r="F40" t="s">
        <v>81</v>
      </c>
      <c r="G40" t="s">
        <v>82</v>
      </c>
    </row>
    <row r="41" spans="1:7" x14ac:dyDescent="0.45">
      <c r="A41" t="s">
        <v>78</v>
      </c>
      <c r="B41" t="s">
        <v>79</v>
      </c>
      <c r="C41" t="s">
        <v>80</v>
      </c>
      <c r="D41" t="s">
        <v>28</v>
      </c>
      <c r="E41">
        <v>537</v>
      </c>
      <c r="F41" t="s">
        <v>81</v>
      </c>
      <c r="G41" t="s">
        <v>82</v>
      </c>
    </row>
    <row r="42" spans="1:7" x14ac:dyDescent="0.45">
      <c r="A42" t="s">
        <v>78</v>
      </c>
      <c r="B42" t="s">
        <v>79</v>
      </c>
      <c r="C42" t="s">
        <v>80</v>
      </c>
      <c r="D42" t="s">
        <v>43</v>
      </c>
      <c r="E42">
        <v>535</v>
      </c>
      <c r="F42" t="s">
        <v>81</v>
      </c>
      <c r="G42" t="s">
        <v>82</v>
      </c>
    </row>
    <row r="43" spans="1:7" x14ac:dyDescent="0.45">
      <c r="A43" t="s">
        <v>83</v>
      </c>
      <c r="B43" t="s">
        <v>84</v>
      </c>
      <c r="C43" t="s">
        <v>85</v>
      </c>
      <c r="D43" t="s">
        <v>31</v>
      </c>
      <c r="E43">
        <v>870</v>
      </c>
      <c r="F43" t="s">
        <v>86</v>
      </c>
      <c r="G43" t="s">
        <v>33</v>
      </c>
    </row>
    <row r="44" spans="1:7" x14ac:dyDescent="0.45">
      <c r="A44" t="s">
        <v>83</v>
      </c>
      <c r="B44" t="s">
        <v>84</v>
      </c>
      <c r="C44" t="s">
        <v>85</v>
      </c>
      <c r="D44" t="s">
        <v>36</v>
      </c>
      <c r="E44">
        <v>1478</v>
      </c>
      <c r="F44" t="s">
        <v>86</v>
      </c>
      <c r="G44" t="s">
        <v>33</v>
      </c>
    </row>
    <row r="45" spans="1:7" x14ac:dyDescent="0.45">
      <c r="A45" t="s">
        <v>83</v>
      </c>
      <c r="B45" t="s">
        <v>84</v>
      </c>
      <c r="C45" t="s">
        <v>85</v>
      </c>
      <c r="D45" t="s">
        <v>23</v>
      </c>
      <c r="E45">
        <v>672</v>
      </c>
      <c r="F45" t="s">
        <v>86</v>
      </c>
      <c r="G45" t="s">
        <v>33</v>
      </c>
    </row>
    <row r="46" spans="1:7" x14ac:dyDescent="0.45">
      <c r="A46" t="s">
        <v>83</v>
      </c>
      <c r="B46" t="s">
        <v>84</v>
      </c>
      <c r="C46" t="s">
        <v>85</v>
      </c>
      <c r="D46" t="s">
        <v>28</v>
      </c>
      <c r="E46">
        <v>853</v>
      </c>
      <c r="F46" t="s">
        <v>86</v>
      </c>
      <c r="G46" t="s">
        <v>33</v>
      </c>
    </row>
    <row r="47" spans="1:7" x14ac:dyDescent="0.45">
      <c r="A47" t="s">
        <v>83</v>
      </c>
      <c r="B47" t="s">
        <v>84</v>
      </c>
      <c r="C47" t="s">
        <v>85</v>
      </c>
      <c r="D47" t="s">
        <v>43</v>
      </c>
      <c r="E47">
        <v>440</v>
      </c>
      <c r="F47" t="s">
        <v>86</v>
      </c>
      <c r="G47" t="s">
        <v>33</v>
      </c>
    </row>
    <row r="48" spans="1:7" x14ac:dyDescent="0.45">
      <c r="A48" t="s">
        <v>87</v>
      </c>
      <c r="B48" t="s">
        <v>87</v>
      </c>
      <c r="C48" t="s">
        <v>66</v>
      </c>
      <c r="D48" t="s">
        <v>36</v>
      </c>
      <c r="E48">
        <v>1196</v>
      </c>
      <c r="F48" t="s">
        <v>88</v>
      </c>
      <c r="G48" t="s">
        <v>82</v>
      </c>
    </row>
    <row r="49" spans="1:7" x14ac:dyDescent="0.45">
      <c r="A49" t="s">
        <v>87</v>
      </c>
      <c r="B49" t="s">
        <v>87</v>
      </c>
      <c r="C49" t="s">
        <v>66</v>
      </c>
      <c r="D49" t="s">
        <v>23</v>
      </c>
      <c r="E49">
        <v>459</v>
      </c>
      <c r="F49" t="s">
        <v>88</v>
      </c>
      <c r="G49" t="s">
        <v>82</v>
      </c>
    </row>
    <row r="50" spans="1:7" x14ac:dyDescent="0.45">
      <c r="A50" t="s">
        <v>89</v>
      </c>
      <c r="B50" t="s">
        <v>90</v>
      </c>
      <c r="C50" t="s">
        <v>91</v>
      </c>
      <c r="D50" t="s">
        <v>31</v>
      </c>
      <c r="E50">
        <v>274</v>
      </c>
      <c r="F50" t="s">
        <v>92</v>
      </c>
      <c r="G50" t="s">
        <v>33</v>
      </c>
    </row>
    <row r="51" spans="1:7" x14ac:dyDescent="0.45">
      <c r="A51" t="s">
        <v>89</v>
      </c>
      <c r="B51" t="s">
        <v>90</v>
      </c>
      <c r="C51" t="s">
        <v>91</v>
      </c>
      <c r="D51" t="s">
        <v>36</v>
      </c>
      <c r="E51">
        <v>260</v>
      </c>
      <c r="F51" t="s">
        <v>92</v>
      </c>
      <c r="G51" t="s">
        <v>33</v>
      </c>
    </row>
    <row r="52" spans="1:7" x14ac:dyDescent="0.45">
      <c r="A52" t="s">
        <v>89</v>
      </c>
      <c r="B52" t="s">
        <v>90</v>
      </c>
      <c r="C52" t="s">
        <v>91</v>
      </c>
      <c r="D52" t="s">
        <v>23</v>
      </c>
      <c r="E52">
        <v>257</v>
      </c>
      <c r="F52" t="s">
        <v>92</v>
      </c>
      <c r="G52" t="s">
        <v>33</v>
      </c>
    </row>
    <row r="53" spans="1:7" x14ac:dyDescent="0.45">
      <c r="A53" t="s">
        <v>93</v>
      </c>
      <c r="B53" t="s">
        <v>94</v>
      </c>
      <c r="C53" t="s">
        <v>95</v>
      </c>
      <c r="D53" t="s">
        <v>31</v>
      </c>
      <c r="E53">
        <v>633</v>
      </c>
      <c r="F53" t="s">
        <v>96</v>
      </c>
      <c r="G53" t="s">
        <v>82</v>
      </c>
    </row>
    <row r="54" spans="1:7" x14ac:dyDescent="0.45">
      <c r="A54" t="s">
        <v>93</v>
      </c>
      <c r="B54" t="s">
        <v>94</v>
      </c>
      <c r="C54" t="s">
        <v>95</v>
      </c>
      <c r="D54" t="s">
        <v>36</v>
      </c>
      <c r="E54">
        <v>3102</v>
      </c>
      <c r="F54" t="s">
        <v>96</v>
      </c>
      <c r="G54" t="s">
        <v>82</v>
      </c>
    </row>
    <row r="55" spans="1:7" x14ac:dyDescent="0.45">
      <c r="A55" t="s">
        <v>93</v>
      </c>
      <c r="B55" t="s">
        <v>94</v>
      </c>
      <c r="C55" t="s">
        <v>95</v>
      </c>
      <c r="D55" t="s">
        <v>23</v>
      </c>
      <c r="E55">
        <v>750</v>
      </c>
      <c r="F55" t="s">
        <v>96</v>
      </c>
      <c r="G55" t="s">
        <v>82</v>
      </c>
    </row>
    <row r="56" spans="1:7" x14ac:dyDescent="0.45">
      <c r="A56" t="s">
        <v>93</v>
      </c>
      <c r="B56" t="s">
        <v>94</v>
      </c>
      <c r="C56" t="s">
        <v>95</v>
      </c>
      <c r="D56" t="s">
        <v>41</v>
      </c>
      <c r="E56">
        <v>234</v>
      </c>
      <c r="F56" t="s">
        <v>96</v>
      </c>
      <c r="G56" t="s">
        <v>82</v>
      </c>
    </row>
    <row r="57" spans="1:7" x14ac:dyDescent="0.45">
      <c r="A57" t="s">
        <v>93</v>
      </c>
      <c r="B57" t="s">
        <v>94</v>
      </c>
      <c r="C57" t="s">
        <v>95</v>
      </c>
      <c r="D57" t="s">
        <v>28</v>
      </c>
      <c r="E57">
        <v>521</v>
      </c>
      <c r="F57" t="s">
        <v>96</v>
      </c>
      <c r="G57" t="s">
        <v>82</v>
      </c>
    </row>
    <row r="58" spans="1:7" x14ac:dyDescent="0.45">
      <c r="A58" t="s">
        <v>93</v>
      </c>
      <c r="B58" t="s">
        <v>94</v>
      </c>
      <c r="C58" t="s">
        <v>95</v>
      </c>
      <c r="D58" t="s">
        <v>43</v>
      </c>
      <c r="E58">
        <v>571</v>
      </c>
      <c r="F58" t="s">
        <v>96</v>
      </c>
      <c r="G58" t="s">
        <v>82</v>
      </c>
    </row>
    <row r="59" spans="1:7" hidden="1" x14ac:dyDescent="0.45">
      <c r="A59" t="s">
        <v>97</v>
      </c>
      <c r="B59" t="s">
        <v>98</v>
      </c>
      <c r="C59" t="s">
        <v>48</v>
      </c>
      <c r="D59" t="s">
        <v>41</v>
      </c>
      <c r="E59">
        <v>826</v>
      </c>
      <c r="F59" t="s">
        <v>99</v>
      </c>
      <c r="G59" t="s">
        <v>33</v>
      </c>
    </row>
    <row r="60" spans="1:7" hidden="1" x14ac:dyDescent="0.45">
      <c r="A60" t="s">
        <v>97</v>
      </c>
      <c r="B60" t="s">
        <v>98</v>
      </c>
      <c r="C60" t="s">
        <v>48</v>
      </c>
      <c r="D60" t="s">
        <v>43</v>
      </c>
      <c r="E60">
        <v>917</v>
      </c>
      <c r="F60" t="s">
        <v>99</v>
      </c>
      <c r="G60" t="s">
        <v>33</v>
      </c>
    </row>
    <row r="61" spans="1:7" x14ac:dyDescent="0.45">
      <c r="A61" t="s">
        <v>100</v>
      </c>
      <c r="B61" t="s">
        <v>101</v>
      </c>
      <c r="C61" t="s">
        <v>102</v>
      </c>
      <c r="D61" t="s">
        <v>31</v>
      </c>
      <c r="E61">
        <v>1130</v>
      </c>
      <c r="F61" t="s">
        <v>103</v>
      </c>
      <c r="G61" t="s">
        <v>33</v>
      </c>
    </row>
    <row r="62" spans="1:7" x14ac:dyDescent="0.45">
      <c r="A62" t="s">
        <v>100</v>
      </c>
      <c r="B62" t="s">
        <v>101</v>
      </c>
      <c r="C62" t="s">
        <v>102</v>
      </c>
      <c r="D62" t="s">
        <v>36</v>
      </c>
      <c r="E62">
        <v>1773</v>
      </c>
      <c r="F62" t="s">
        <v>103</v>
      </c>
      <c r="G62" t="s">
        <v>33</v>
      </c>
    </row>
    <row r="63" spans="1:7" x14ac:dyDescent="0.45">
      <c r="A63" t="s">
        <v>100</v>
      </c>
      <c r="B63" t="s">
        <v>101</v>
      </c>
      <c r="C63" t="s">
        <v>102</v>
      </c>
      <c r="D63" t="s">
        <v>23</v>
      </c>
      <c r="E63">
        <v>502</v>
      </c>
      <c r="F63" t="s">
        <v>103</v>
      </c>
      <c r="G63" t="s">
        <v>33</v>
      </c>
    </row>
    <row r="64" spans="1:7" x14ac:dyDescent="0.45">
      <c r="A64" t="s">
        <v>100</v>
      </c>
      <c r="B64" t="s">
        <v>101</v>
      </c>
      <c r="C64" t="s">
        <v>102</v>
      </c>
      <c r="D64" t="s">
        <v>41</v>
      </c>
      <c r="E64">
        <v>37</v>
      </c>
      <c r="F64" t="s">
        <v>103</v>
      </c>
      <c r="G64" t="s">
        <v>33</v>
      </c>
    </row>
    <row r="65" spans="1:7" x14ac:dyDescent="0.45">
      <c r="A65" t="s">
        <v>100</v>
      </c>
      <c r="B65" t="s">
        <v>101</v>
      </c>
      <c r="C65" t="s">
        <v>102</v>
      </c>
      <c r="D65" t="s">
        <v>28</v>
      </c>
      <c r="E65">
        <v>852</v>
      </c>
      <c r="F65" t="s">
        <v>103</v>
      </c>
      <c r="G65" t="s">
        <v>33</v>
      </c>
    </row>
    <row r="66" spans="1:7" x14ac:dyDescent="0.45">
      <c r="A66" t="s">
        <v>100</v>
      </c>
      <c r="B66" t="s">
        <v>101</v>
      </c>
      <c r="C66" t="s">
        <v>102</v>
      </c>
      <c r="D66" t="s">
        <v>43</v>
      </c>
      <c r="E66">
        <v>139</v>
      </c>
      <c r="F66" t="s">
        <v>103</v>
      </c>
      <c r="G66" t="s">
        <v>33</v>
      </c>
    </row>
    <row r="67" spans="1:7" hidden="1" x14ac:dyDescent="0.45">
      <c r="A67" t="s">
        <v>104</v>
      </c>
      <c r="B67" t="s">
        <v>105</v>
      </c>
      <c r="C67" t="s">
        <v>106</v>
      </c>
      <c r="D67" t="s">
        <v>23</v>
      </c>
      <c r="E67">
        <v>228</v>
      </c>
      <c r="F67" t="s">
        <v>107</v>
      </c>
      <c r="G67" t="s">
        <v>25</v>
      </c>
    </row>
    <row r="68" spans="1:7" x14ac:dyDescent="0.45">
      <c r="A68" t="s">
        <v>108</v>
      </c>
      <c r="B68" t="s">
        <v>109</v>
      </c>
      <c r="C68" t="s">
        <v>106</v>
      </c>
      <c r="D68" t="s">
        <v>31</v>
      </c>
      <c r="E68">
        <v>276</v>
      </c>
      <c r="F68" t="s">
        <v>81</v>
      </c>
      <c r="G68" t="s">
        <v>25</v>
      </c>
    </row>
    <row r="69" spans="1:7" x14ac:dyDescent="0.45">
      <c r="A69" t="s">
        <v>108</v>
      </c>
      <c r="B69" t="s">
        <v>109</v>
      </c>
      <c r="C69" t="s">
        <v>106</v>
      </c>
      <c r="D69" t="s">
        <v>36</v>
      </c>
      <c r="E69">
        <v>726</v>
      </c>
      <c r="F69" t="s">
        <v>81</v>
      </c>
      <c r="G69" t="s">
        <v>25</v>
      </c>
    </row>
    <row r="70" spans="1:7" x14ac:dyDescent="0.45">
      <c r="A70" t="s">
        <v>108</v>
      </c>
      <c r="B70" t="s">
        <v>109</v>
      </c>
      <c r="C70" t="s">
        <v>106</v>
      </c>
      <c r="D70" t="s">
        <v>23</v>
      </c>
      <c r="E70">
        <v>156</v>
      </c>
      <c r="F70" t="s">
        <v>81</v>
      </c>
      <c r="G70" t="s">
        <v>25</v>
      </c>
    </row>
    <row r="71" spans="1:7" x14ac:dyDescent="0.45">
      <c r="A71" t="s">
        <v>110</v>
      </c>
      <c r="B71" t="s">
        <v>111</v>
      </c>
      <c r="C71" t="s">
        <v>106</v>
      </c>
      <c r="D71" t="s">
        <v>41</v>
      </c>
      <c r="E71">
        <v>150</v>
      </c>
      <c r="F71" t="s">
        <v>112</v>
      </c>
      <c r="G71" t="s">
        <v>33</v>
      </c>
    </row>
    <row r="72" spans="1:7" x14ac:dyDescent="0.45">
      <c r="A72" t="s">
        <v>110</v>
      </c>
      <c r="B72" t="s">
        <v>111</v>
      </c>
      <c r="C72" t="s">
        <v>106</v>
      </c>
      <c r="D72" t="s">
        <v>28</v>
      </c>
      <c r="E72">
        <v>339</v>
      </c>
      <c r="F72" t="s">
        <v>112</v>
      </c>
      <c r="G72" t="s">
        <v>33</v>
      </c>
    </row>
    <row r="73" spans="1:7" x14ac:dyDescent="0.45">
      <c r="A73" t="s">
        <v>110</v>
      </c>
      <c r="B73" t="s">
        <v>111</v>
      </c>
      <c r="C73" t="s">
        <v>106</v>
      </c>
      <c r="D73" t="s">
        <v>43</v>
      </c>
      <c r="E73">
        <v>322</v>
      </c>
      <c r="F73" t="s">
        <v>112</v>
      </c>
      <c r="G73" t="s">
        <v>33</v>
      </c>
    </row>
    <row r="74" spans="1:7" x14ac:dyDescent="0.45">
      <c r="A74" t="s">
        <v>113</v>
      </c>
      <c r="B74" t="s">
        <v>114</v>
      </c>
      <c r="C74" t="s">
        <v>115</v>
      </c>
      <c r="D74" t="s">
        <v>31</v>
      </c>
      <c r="E74">
        <v>620</v>
      </c>
      <c r="F74" t="s">
        <v>116</v>
      </c>
      <c r="G74" t="s">
        <v>25</v>
      </c>
    </row>
    <row r="75" spans="1:7" x14ac:dyDescent="0.45">
      <c r="A75" t="s">
        <v>113</v>
      </c>
      <c r="B75" t="s">
        <v>114</v>
      </c>
      <c r="C75" t="s">
        <v>115</v>
      </c>
      <c r="D75" t="s">
        <v>36</v>
      </c>
      <c r="E75">
        <v>1080</v>
      </c>
      <c r="F75" t="s">
        <v>116</v>
      </c>
      <c r="G75" t="s">
        <v>25</v>
      </c>
    </row>
    <row r="76" spans="1:7" x14ac:dyDescent="0.45">
      <c r="A76" t="s">
        <v>113</v>
      </c>
      <c r="B76" t="s">
        <v>114</v>
      </c>
      <c r="C76" t="s">
        <v>115</v>
      </c>
      <c r="D76" t="s">
        <v>23</v>
      </c>
      <c r="E76">
        <v>310</v>
      </c>
      <c r="F76" t="s">
        <v>116</v>
      </c>
      <c r="G76" t="s">
        <v>25</v>
      </c>
    </row>
    <row r="77" spans="1:7" x14ac:dyDescent="0.45">
      <c r="A77" t="s">
        <v>113</v>
      </c>
      <c r="B77" t="s">
        <v>114</v>
      </c>
      <c r="C77" t="s">
        <v>115</v>
      </c>
      <c r="D77" t="s">
        <v>41</v>
      </c>
      <c r="E77">
        <v>143</v>
      </c>
      <c r="F77" t="s">
        <v>116</v>
      </c>
      <c r="G77" t="s">
        <v>25</v>
      </c>
    </row>
    <row r="78" spans="1:7" x14ac:dyDescent="0.45">
      <c r="A78" t="s">
        <v>113</v>
      </c>
      <c r="B78" t="s">
        <v>114</v>
      </c>
      <c r="C78" t="s">
        <v>115</v>
      </c>
      <c r="D78" t="s">
        <v>28</v>
      </c>
      <c r="E78">
        <v>782</v>
      </c>
      <c r="F78" t="s">
        <v>116</v>
      </c>
      <c r="G78" t="s">
        <v>25</v>
      </c>
    </row>
    <row r="79" spans="1:7" x14ac:dyDescent="0.45">
      <c r="A79" t="s">
        <v>113</v>
      </c>
      <c r="B79" t="s">
        <v>114</v>
      </c>
      <c r="C79" t="s">
        <v>115</v>
      </c>
      <c r="D79" t="s">
        <v>43</v>
      </c>
      <c r="E79">
        <v>242</v>
      </c>
      <c r="F79" t="s">
        <v>116</v>
      </c>
      <c r="G79" t="s">
        <v>25</v>
      </c>
    </row>
    <row r="80" spans="1:7" hidden="1" x14ac:dyDescent="0.45">
      <c r="A80" t="s">
        <v>117</v>
      </c>
      <c r="B80" t="s">
        <v>118</v>
      </c>
      <c r="C80" t="s">
        <v>119</v>
      </c>
      <c r="D80" t="s">
        <v>36</v>
      </c>
      <c r="E80">
        <v>1274</v>
      </c>
      <c r="F80" t="s">
        <v>120</v>
      </c>
      <c r="G80" t="s">
        <v>25</v>
      </c>
    </row>
    <row r="81" spans="1:7" hidden="1" x14ac:dyDescent="0.45">
      <c r="A81" t="s">
        <v>117</v>
      </c>
      <c r="B81" t="s">
        <v>118</v>
      </c>
      <c r="C81" t="s">
        <v>119</v>
      </c>
      <c r="D81" t="s">
        <v>23</v>
      </c>
      <c r="E81">
        <v>226</v>
      </c>
      <c r="F81" t="s">
        <v>120</v>
      </c>
      <c r="G81" t="s">
        <v>25</v>
      </c>
    </row>
    <row r="82" spans="1:7" hidden="1" x14ac:dyDescent="0.45">
      <c r="A82" t="s">
        <v>121</v>
      </c>
      <c r="B82" t="s">
        <v>122</v>
      </c>
      <c r="C82" t="s">
        <v>76</v>
      </c>
      <c r="D82" t="s">
        <v>31</v>
      </c>
      <c r="E82">
        <v>1011</v>
      </c>
      <c r="F82" t="s">
        <v>123</v>
      </c>
      <c r="G82" t="s">
        <v>25</v>
      </c>
    </row>
    <row r="83" spans="1:7" hidden="1" x14ac:dyDescent="0.45">
      <c r="A83" t="s">
        <v>121</v>
      </c>
      <c r="B83" t="s">
        <v>122</v>
      </c>
      <c r="C83" t="s">
        <v>76</v>
      </c>
      <c r="D83" t="s">
        <v>36</v>
      </c>
      <c r="E83">
        <v>10419</v>
      </c>
      <c r="F83" t="s">
        <v>123</v>
      </c>
      <c r="G83" t="s">
        <v>25</v>
      </c>
    </row>
    <row r="84" spans="1:7" hidden="1" x14ac:dyDescent="0.45">
      <c r="A84" t="s">
        <v>121</v>
      </c>
      <c r="B84" t="s">
        <v>122</v>
      </c>
      <c r="C84" t="s">
        <v>76</v>
      </c>
      <c r="D84" t="s">
        <v>23</v>
      </c>
      <c r="E84">
        <v>2496</v>
      </c>
      <c r="F84" t="s">
        <v>123</v>
      </c>
      <c r="G84" t="s">
        <v>25</v>
      </c>
    </row>
    <row r="85" spans="1:7" hidden="1" x14ac:dyDescent="0.45">
      <c r="A85" t="s">
        <v>124</v>
      </c>
      <c r="B85" t="s">
        <v>125</v>
      </c>
      <c r="C85" t="s">
        <v>80</v>
      </c>
      <c r="D85" t="s">
        <v>23</v>
      </c>
      <c r="E85">
        <v>80</v>
      </c>
      <c r="F85" t="s">
        <v>126</v>
      </c>
      <c r="G85" t="s">
        <v>25</v>
      </c>
    </row>
    <row r="86" spans="1:7" x14ac:dyDescent="0.45">
      <c r="A86" t="s">
        <v>127</v>
      </c>
      <c r="B86" t="s">
        <v>128</v>
      </c>
      <c r="C86" t="s">
        <v>52</v>
      </c>
      <c r="D86" t="s">
        <v>31</v>
      </c>
      <c r="E86">
        <v>927</v>
      </c>
      <c r="F86" t="s">
        <v>103</v>
      </c>
      <c r="G86" t="s">
        <v>33</v>
      </c>
    </row>
    <row r="87" spans="1:7" x14ac:dyDescent="0.45">
      <c r="A87" t="s">
        <v>127</v>
      </c>
      <c r="B87" t="s">
        <v>128</v>
      </c>
      <c r="C87" t="s">
        <v>52</v>
      </c>
      <c r="D87" t="s">
        <v>36</v>
      </c>
      <c r="E87">
        <v>1234</v>
      </c>
      <c r="F87" t="s">
        <v>103</v>
      </c>
      <c r="G87" t="s">
        <v>33</v>
      </c>
    </row>
    <row r="88" spans="1:7" x14ac:dyDescent="0.45">
      <c r="A88" t="s">
        <v>127</v>
      </c>
      <c r="B88" t="s">
        <v>128</v>
      </c>
      <c r="C88" t="s">
        <v>52</v>
      </c>
      <c r="D88" t="s">
        <v>28</v>
      </c>
      <c r="E88">
        <v>985</v>
      </c>
      <c r="F88" t="s">
        <v>103</v>
      </c>
      <c r="G88" t="s">
        <v>33</v>
      </c>
    </row>
    <row r="89" spans="1:7" hidden="1" x14ac:dyDescent="0.45">
      <c r="A89" t="s">
        <v>129</v>
      </c>
      <c r="B89" t="s">
        <v>130</v>
      </c>
      <c r="C89" t="s">
        <v>131</v>
      </c>
      <c r="D89" t="s">
        <v>28</v>
      </c>
      <c r="E89">
        <v>1473</v>
      </c>
      <c r="F89" t="s">
        <v>126</v>
      </c>
      <c r="G89" t="s">
        <v>132</v>
      </c>
    </row>
    <row r="90" spans="1:7" x14ac:dyDescent="0.45">
      <c r="A90" t="s">
        <v>133</v>
      </c>
      <c r="B90" t="s">
        <v>134</v>
      </c>
      <c r="C90" t="s">
        <v>135</v>
      </c>
      <c r="D90" t="s">
        <v>36</v>
      </c>
      <c r="E90">
        <v>2002</v>
      </c>
      <c r="F90" t="s">
        <v>136</v>
      </c>
      <c r="G90" t="s">
        <v>25</v>
      </c>
    </row>
    <row r="91" spans="1:7" hidden="1" x14ac:dyDescent="0.45">
      <c r="A91" t="s">
        <v>137</v>
      </c>
      <c r="B91" t="s">
        <v>137</v>
      </c>
      <c r="C91" t="s">
        <v>138</v>
      </c>
      <c r="D91" t="s">
        <v>41</v>
      </c>
      <c r="E91">
        <v>659</v>
      </c>
      <c r="F91" t="s">
        <v>123</v>
      </c>
      <c r="G91" t="s">
        <v>33</v>
      </c>
    </row>
    <row r="92" spans="1:7" hidden="1" x14ac:dyDescent="0.45">
      <c r="A92" t="s">
        <v>137</v>
      </c>
      <c r="B92" t="s">
        <v>137</v>
      </c>
      <c r="C92" t="s">
        <v>138</v>
      </c>
      <c r="D92" t="s">
        <v>28</v>
      </c>
      <c r="E92">
        <v>433</v>
      </c>
      <c r="F92" t="s">
        <v>123</v>
      </c>
      <c r="G92" t="s">
        <v>33</v>
      </c>
    </row>
    <row r="93" spans="1:7" hidden="1" x14ac:dyDescent="0.45">
      <c r="A93" t="s">
        <v>137</v>
      </c>
      <c r="B93" t="s">
        <v>137</v>
      </c>
      <c r="C93" t="s">
        <v>138</v>
      </c>
      <c r="D93" t="s">
        <v>43</v>
      </c>
      <c r="E93">
        <v>428</v>
      </c>
      <c r="F93" t="s">
        <v>123</v>
      </c>
      <c r="G93" t="s">
        <v>33</v>
      </c>
    </row>
    <row r="94" spans="1:7" hidden="1" x14ac:dyDescent="0.45">
      <c r="A94" t="s">
        <v>139</v>
      </c>
      <c r="B94" t="s">
        <v>140</v>
      </c>
      <c r="C94" t="s">
        <v>66</v>
      </c>
      <c r="D94" t="s">
        <v>31</v>
      </c>
      <c r="E94">
        <v>306</v>
      </c>
      <c r="F94" t="s">
        <v>141</v>
      </c>
      <c r="G94" t="s">
        <v>25</v>
      </c>
    </row>
    <row r="95" spans="1:7" hidden="1" x14ac:dyDescent="0.45">
      <c r="A95" t="s">
        <v>142</v>
      </c>
      <c r="B95" t="s">
        <v>143</v>
      </c>
      <c r="C95" t="s">
        <v>91</v>
      </c>
      <c r="D95" t="s">
        <v>28</v>
      </c>
      <c r="E95">
        <v>838</v>
      </c>
      <c r="F95" t="s">
        <v>144</v>
      </c>
      <c r="G95" t="s">
        <v>145</v>
      </c>
    </row>
    <row r="96" spans="1:7" hidden="1" x14ac:dyDescent="0.45">
      <c r="A96" t="s">
        <v>146</v>
      </c>
      <c r="B96" t="s">
        <v>147</v>
      </c>
      <c r="C96" t="s">
        <v>52</v>
      </c>
      <c r="D96" t="s">
        <v>43</v>
      </c>
      <c r="E96">
        <v>36</v>
      </c>
      <c r="F96" t="s">
        <v>148</v>
      </c>
      <c r="G96" t="s">
        <v>33</v>
      </c>
    </row>
    <row r="97" spans="1:7" x14ac:dyDescent="0.45">
      <c r="A97" t="s">
        <v>149</v>
      </c>
      <c r="B97" t="s">
        <v>150</v>
      </c>
      <c r="C97" t="s">
        <v>131</v>
      </c>
      <c r="D97" t="s">
        <v>36</v>
      </c>
      <c r="E97">
        <v>1430</v>
      </c>
      <c r="F97" t="s">
        <v>151</v>
      </c>
      <c r="G97" t="s">
        <v>33</v>
      </c>
    </row>
    <row r="98" spans="1:7" x14ac:dyDescent="0.45">
      <c r="A98" t="s">
        <v>149</v>
      </c>
      <c r="B98" t="s">
        <v>150</v>
      </c>
      <c r="C98" t="s">
        <v>131</v>
      </c>
      <c r="D98" t="s">
        <v>23</v>
      </c>
      <c r="E98">
        <v>367</v>
      </c>
      <c r="F98" t="s">
        <v>151</v>
      </c>
      <c r="G98" t="s">
        <v>33</v>
      </c>
    </row>
    <row r="99" spans="1:7" x14ac:dyDescent="0.45">
      <c r="A99" t="s">
        <v>152</v>
      </c>
      <c r="B99" t="s">
        <v>152</v>
      </c>
      <c r="C99" t="s">
        <v>131</v>
      </c>
      <c r="D99" t="s">
        <v>31</v>
      </c>
      <c r="E99">
        <v>2884</v>
      </c>
      <c r="F99" t="s">
        <v>153</v>
      </c>
      <c r="G99" t="s">
        <v>33</v>
      </c>
    </row>
    <row r="100" spans="1:7" x14ac:dyDescent="0.45">
      <c r="A100" t="s">
        <v>152</v>
      </c>
      <c r="B100" t="s">
        <v>152</v>
      </c>
      <c r="C100" t="s">
        <v>131</v>
      </c>
      <c r="D100" t="s">
        <v>36</v>
      </c>
      <c r="E100">
        <v>215</v>
      </c>
      <c r="F100" t="s">
        <v>153</v>
      </c>
      <c r="G100" t="s">
        <v>33</v>
      </c>
    </row>
    <row r="101" spans="1:7" x14ac:dyDescent="0.45">
      <c r="A101" t="s">
        <v>154</v>
      </c>
      <c r="B101" t="s">
        <v>155</v>
      </c>
      <c r="C101" t="s">
        <v>62</v>
      </c>
      <c r="D101" t="s">
        <v>31</v>
      </c>
      <c r="E101">
        <v>356</v>
      </c>
      <c r="F101" t="s">
        <v>156</v>
      </c>
      <c r="G101" t="s">
        <v>33</v>
      </c>
    </row>
    <row r="102" spans="1:7" x14ac:dyDescent="0.45">
      <c r="A102" t="s">
        <v>154</v>
      </c>
      <c r="B102" t="s">
        <v>155</v>
      </c>
      <c r="C102" t="s">
        <v>62</v>
      </c>
      <c r="D102" t="s">
        <v>36</v>
      </c>
      <c r="E102">
        <v>740</v>
      </c>
      <c r="F102" t="s">
        <v>156</v>
      </c>
      <c r="G102" t="s">
        <v>33</v>
      </c>
    </row>
    <row r="103" spans="1:7" x14ac:dyDescent="0.45">
      <c r="A103" t="s">
        <v>154</v>
      </c>
      <c r="B103" t="s">
        <v>155</v>
      </c>
      <c r="C103" t="s">
        <v>62</v>
      </c>
      <c r="D103" t="s">
        <v>23</v>
      </c>
      <c r="E103">
        <v>356</v>
      </c>
      <c r="F103" t="s">
        <v>156</v>
      </c>
      <c r="G103" t="s">
        <v>33</v>
      </c>
    </row>
    <row r="104" spans="1:7" x14ac:dyDescent="0.45">
      <c r="A104" t="s">
        <v>157</v>
      </c>
      <c r="B104" t="s">
        <v>158</v>
      </c>
      <c r="C104" t="s">
        <v>62</v>
      </c>
      <c r="D104" t="s">
        <v>159</v>
      </c>
      <c r="E104">
        <v>266</v>
      </c>
      <c r="F104" t="s">
        <v>156</v>
      </c>
      <c r="G104" t="s">
        <v>33</v>
      </c>
    </row>
    <row r="105" spans="1:7" x14ac:dyDescent="0.45">
      <c r="A105" t="s">
        <v>160</v>
      </c>
      <c r="B105" t="s">
        <v>161</v>
      </c>
      <c r="C105" t="s">
        <v>162</v>
      </c>
      <c r="D105" t="s">
        <v>31</v>
      </c>
      <c r="E105">
        <v>484</v>
      </c>
      <c r="F105" t="s">
        <v>163</v>
      </c>
      <c r="G105" t="s">
        <v>82</v>
      </c>
    </row>
    <row r="106" spans="1:7" x14ac:dyDescent="0.45">
      <c r="A106" t="s">
        <v>160</v>
      </c>
      <c r="B106" t="s">
        <v>161</v>
      </c>
      <c r="C106" t="s">
        <v>162</v>
      </c>
      <c r="D106" t="s">
        <v>36</v>
      </c>
      <c r="E106">
        <v>385</v>
      </c>
      <c r="F106" t="s">
        <v>163</v>
      </c>
      <c r="G106" t="s">
        <v>82</v>
      </c>
    </row>
    <row r="107" spans="1:7" x14ac:dyDescent="0.45">
      <c r="A107" t="s">
        <v>160</v>
      </c>
      <c r="B107" t="s">
        <v>161</v>
      </c>
      <c r="C107" t="s">
        <v>162</v>
      </c>
      <c r="D107" t="s">
        <v>23</v>
      </c>
      <c r="E107">
        <v>450</v>
      </c>
      <c r="F107" t="s">
        <v>163</v>
      </c>
      <c r="G107" t="s">
        <v>82</v>
      </c>
    </row>
    <row r="108" spans="1:7" x14ac:dyDescent="0.45">
      <c r="A108" t="s">
        <v>160</v>
      </c>
      <c r="B108" t="s">
        <v>161</v>
      </c>
      <c r="C108" t="s">
        <v>162</v>
      </c>
      <c r="D108" t="s">
        <v>41</v>
      </c>
      <c r="E108">
        <v>294</v>
      </c>
      <c r="F108" t="s">
        <v>163</v>
      </c>
      <c r="G108" t="s">
        <v>82</v>
      </c>
    </row>
    <row r="109" spans="1:7" x14ac:dyDescent="0.45">
      <c r="A109" t="s">
        <v>160</v>
      </c>
      <c r="B109" t="s">
        <v>161</v>
      </c>
      <c r="C109" t="s">
        <v>162</v>
      </c>
      <c r="D109" t="s">
        <v>43</v>
      </c>
      <c r="E109">
        <v>343</v>
      </c>
      <c r="F109" t="s">
        <v>163</v>
      </c>
      <c r="G109" t="s">
        <v>82</v>
      </c>
    </row>
    <row r="110" spans="1:7" hidden="1" x14ac:dyDescent="0.45">
      <c r="A110" t="s">
        <v>164</v>
      </c>
      <c r="B110" t="s">
        <v>165</v>
      </c>
      <c r="C110" t="s">
        <v>166</v>
      </c>
      <c r="D110" t="s">
        <v>31</v>
      </c>
      <c r="E110">
        <v>298</v>
      </c>
      <c r="F110" t="s">
        <v>167</v>
      </c>
      <c r="G110" t="s">
        <v>33</v>
      </c>
    </row>
    <row r="111" spans="1:7" hidden="1" x14ac:dyDescent="0.45">
      <c r="A111" t="s">
        <v>164</v>
      </c>
      <c r="B111" t="s">
        <v>165</v>
      </c>
      <c r="C111" t="s">
        <v>166</v>
      </c>
      <c r="D111" t="s">
        <v>36</v>
      </c>
      <c r="E111">
        <v>1666</v>
      </c>
      <c r="F111" t="s">
        <v>167</v>
      </c>
      <c r="G111" t="s">
        <v>33</v>
      </c>
    </row>
    <row r="112" spans="1:7" hidden="1" x14ac:dyDescent="0.45">
      <c r="A112" t="s">
        <v>164</v>
      </c>
      <c r="B112" t="s">
        <v>165</v>
      </c>
      <c r="C112" t="s">
        <v>166</v>
      </c>
      <c r="D112" t="s">
        <v>28</v>
      </c>
      <c r="E112">
        <v>389</v>
      </c>
      <c r="F112" t="s">
        <v>167</v>
      </c>
      <c r="G112" t="s">
        <v>33</v>
      </c>
    </row>
    <row r="113" spans="1:7" x14ac:dyDescent="0.45">
      <c r="A113" t="s">
        <v>168</v>
      </c>
      <c r="B113" t="s">
        <v>169</v>
      </c>
      <c r="C113" t="s">
        <v>85</v>
      </c>
      <c r="D113" t="s">
        <v>23</v>
      </c>
      <c r="E113">
        <v>450</v>
      </c>
      <c r="F113" t="s">
        <v>24</v>
      </c>
      <c r="G113" t="s">
        <v>82</v>
      </c>
    </row>
    <row r="114" spans="1:7" hidden="1" x14ac:dyDescent="0.45">
      <c r="A114" t="s">
        <v>170</v>
      </c>
      <c r="B114" t="s">
        <v>171</v>
      </c>
      <c r="C114" t="s">
        <v>76</v>
      </c>
      <c r="D114" t="s">
        <v>41</v>
      </c>
      <c r="E114">
        <v>159</v>
      </c>
      <c r="F114" t="s">
        <v>172</v>
      </c>
      <c r="G114" t="s">
        <v>25</v>
      </c>
    </row>
    <row r="115" spans="1:7" hidden="1" x14ac:dyDescent="0.45">
      <c r="A115" t="s">
        <v>170</v>
      </c>
      <c r="B115" t="s">
        <v>171</v>
      </c>
      <c r="C115" t="s">
        <v>76</v>
      </c>
      <c r="D115" t="s">
        <v>28</v>
      </c>
      <c r="E115">
        <v>293</v>
      </c>
      <c r="F115" t="s">
        <v>172</v>
      </c>
      <c r="G115" t="s">
        <v>25</v>
      </c>
    </row>
    <row r="116" spans="1:7" hidden="1" x14ac:dyDescent="0.45">
      <c r="A116" t="s">
        <v>170</v>
      </c>
      <c r="B116" t="s">
        <v>171</v>
      </c>
      <c r="C116" t="s">
        <v>76</v>
      </c>
      <c r="D116" t="s">
        <v>43</v>
      </c>
      <c r="E116">
        <v>348</v>
      </c>
      <c r="F116" t="s">
        <v>172</v>
      </c>
      <c r="G116" t="s">
        <v>25</v>
      </c>
    </row>
  </sheetData>
  <autoFilter ref="A3:G116" xr:uid="{871162F8-12EA-438E-B448-14FA85433C83}">
    <filterColumn colId="5">
      <filters>
        <filter val="2010-2011"/>
        <filter val="2010-2012"/>
        <filter val="2011-2012"/>
        <filter val="2012 -2015"/>
        <filter val="2012-2012"/>
        <filter val="2012-2014"/>
        <filter val="2012-2017"/>
        <filter val="2013-2015"/>
        <filter val="2014-2015"/>
        <filter val="2014-2016"/>
        <filter val="2014-2017"/>
        <filter val="2014-2018"/>
        <filter val="2015-2016"/>
        <filter val="2016-2017"/>
        <filter val="2017-2017"/>
        <filter val="2017-2018"/>
        <filter val="2017-2020"/>
        <filter val="2018-2019"/>
        <filter val="2018-2020"/>
        <filter val="2019-2020"/>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6E55F-6F25-4F5F-BE10-B8FDB5A579F1}">
  <sheetPr>
    <tabColor rgb="FF92D050"/>
  </sheetPr>
  <dimension ref="A1:J73"/>
  <sheetViews>
    <sheetView topLeftCell="A36" workbookViewId="0">
      <selection activeCell="I88" sqref="I88"/>
    </sheetView>
  </sheetViews>
  <sheetFormatPr defaultRowHeight="14.25" x14ac:dyDescent="0.45"/>
  <cols>
    <col min="1" max="1" width="10.86328125" customWidth="1"/>
    <col min="2" max="2" width="79.265625" customWidth="1"/>
    <col min="3" max="3" width="21.73046875" bestFit="1" customWidth="1"/>
    <col min="4" max="4" width="15" customWidth="1"/>
    <col min="8" max="8" width="17.265625" style="8" bestFit="1" customWidth="1"/>
  </cols>
  <sheetData>
    <row r="1" spans="1:9" x14ac:dyDescent="0.45">
      <c r="A1" s="9" t="s">
        <v>1</v>
      </c>
    </row>
    <row r="3" spans="1:9" ht="33.75" x14ac:dyDescent="0.45">
      <c r="A3" s="10" t="s">
        <v>173</v>
      </c>
      <c r="B3" s="10" t="s">
        <v>174</v>
      </c>
      <c r="C3" s="10" t="s">
        <v>175</v>
      </c>
      <c r="D3" s="10" t="s">
        <v>176</v>
      </c>
      <c r="E3" s="10" t="s">
        <v>177</v>
      </c>
      <c r="F3" s="10" t="s">
        <v>178</v>
      </c>
      <c r="G3" s="10" t="s">
        <v>179</v>
      </c>
      <c r="H3" s="10" t="s">
        <v>180</v>
      </c>
      <c r="I3" s="10" t="s">
        <v>181</v>
      </c>
    </row>
    <row r="4" spans="1:9" x14ac:dyDescent="0.45">
      <c r="A4" s="5">
        <v>1.4</v>
      </c>
      <c r="B4" s="1" t="s">
        <v>182</v>
      </c>
      <c r="C4" s="1"/>
      <c r="D4" s="5" t="s">
        <v>183</v>
      </c>
      <c r="E4" s="5" t="s">
        <v>184</v>
      </c>
      <c r="F4" s="5">
        <v>400</v>
      </c>
      <c r="G4" s="5">
        <v>14</v>
      </c>
      <c r="H4" s="6">
        <v>97.25</v>
      </c>
      <c r="I4" s="5">
        <v>150</v>
      </c>
    </row>
    <row r="5" spans="1:9" x14ac:dyDescent="0.45">
      <c r="A5" s="5">
        <v>1.4</v>
      </c>
      <c r="B5" s="1" t="s">
        <v>182</v>
      </c>
      <c r="C5" s="1"/>
      <c r="D5" s="5" t="s">
        <v>185</v>
      </c>
      <c r="E5" s="5" t="s">
        <v>184</v>
      </c>
      <c r="F5" s="5">
        <v>400</v>
      </c>
      <c r="G5" s="5">
        <v>4</v>
      </c>
      <c r="H5" s="6">
        <v>242.5</v>
      </c>
      <c r="I5" s="5">
        <v>400</v>
      </c>
    </row>
    <row r="6" spans="1:9" x14ac:dyDescent="0.45">
      <c r="A6" s="5">
        <v>1.4</v>
      </c>
      <c r="B6" s="1" t="s">
        <v>182</v>
      </c>
      <c r="C6" s="1"/>
      <c r="D6" s="5" t="s">
        <v>185</v>
      </c>
      <c r="E6" s="5" t="s">
        <v>186</v>
      </c>
      <c r="F6" s="5">
        <v>400</v>
      </c>
      <c r="G6" s="5">
        <v>6</v>
      </c>
      <c r="H6" s="6">
        <v>38.333333332999999</v>
      </c>
      <c r="I6" s="5">
        <v>40</v>
      </c>
    </row>
    <row r="7" spans="1:9" x14ac:dyDescent="0.45">
      <c r="A7" s="5">
        <v>3</v>
      </c>
      <c r="B7" s="1" t="s">
        <v>187</v>
      </c>
      <c r="C7" s="1"/>
      <c r="D7" s="5" t="s">
        <v>185</v>
      </c>
      <c r="E7" s="5" t="s">
        <v>184</v>
      </c>
      <c r="F7" s="5">
        <v>320</v>
      </c>
      <c r="G7" s="5">
        <v>3</v>
      </c>
      <c r="H7" s="6">
        <v>96.174804098999999</v>
      </c>
      <c r="I7" s="5">
        <v>218</v>
      </c>
    </row>
    <row r="8" spans="1:9" x14ac:dyDescent="0.45">
      <c r="A8" s="5" t="s">
        <v>188</v>
      </c>
      <c r="B8" s="1" t="s">
        <v>189</v>
      </c>
      <c r="C8" s="1"/>
      <c r="D8" s="5" t="s">
        <v>183</v>
      </c>
      <c r="E8" s="5" t="s">
        <v>184</v>
      </c>
      <c r="F8" s="5">
        <v>400</v>
      </c>
      <c r="G8" s="5">
        <v>1</v>
      </c>
      <c r="H8" s="6">
        <v>200</v>
      </c>
      <c r="I8" s="5">
        <v>250</v>
      </c>
    </row>
    <row r="9" spans="1:9" x14ac:dyDescent="0.45">
      <c r="A9" s="5" t="s">
        <v>190</v>
      </c>
      <c r="B9" s="1" t="s">
        <v>191</v>
      </c>
      <c r="C9" s="1"/>
      <c r="D9" s="5" t="s">
        <v>185</v>
      </c>
      <c r="E9" s="5" t="s">
        <v>184</v>
      </c>
      <c r="F9" s="5">
        <v>400</v>
      </c>
      <c r="G9" s="5">
        <v>1</v>
      </c>
      <c r="H9" s="6">
        <v>400</v>
      </c>
      <c r="I9" s="5">
        <v>400</v>
      </c>
    </row>
    <row r="10" spans="1:9" x14ac:dyDescent="0.45">
      <c r="A10" s="5" t="s">
        <v>192</v>
      </c>
      <c r="B10" s="1" t="s">
        <v>193</v>
      </c>
      <c r="C10" s="1"/>
      <c r="D10" s="5" t="s">
        <v>185</v>
      </c>
      <c r="E10" s="5" t="s">
        <v>184</v>
      </c>
      <c r="F10" s="5">
        <v>400</v>
      </c>
      <c r="G10" s="5">
        <v>1</v>
      </c>
      <c r="H10" s="6">
        <v>400</v>
      </c>
      <c r="I10" s="5">
        <v>400</v>
      </c>
    </row>
    <row r="11" spans="1:9" x14ac:dyDescent="0.45">
      <c r="A11" s="5" t="s">
        <v>192</v>
      </c>
      <c r="B11" s="1" t="s">
        <v>193</v>
      </c>
      <c r="C11" s="1"/>
      <c r="D11" s="5" t="s">
        <v>194</v>
      </c>
      <c r="E11" s="5" t="s">
        <v>184</v>
      </c>
      <c r="F11" s="5">
        <v>400</v>
      </c>
      <c r="G11" s="5">
        <v>1</v>
      </c>
      <c r="H11" s="6">
        <v>302</v>
      </c>
      <c r="I11" s="5">
        <v>302</v>
      </c>
    </row>
    <row r="12" spans="1:9" x14ac:dyDescent="0.45">
      <c r="A12" s="5">
        <v>5.0999999999999996</v>
      </c>
      <c r="B12" s="1" t="s">
        <v>195</v>
      </c>
      <c r="C12" s="1"/>
      <c r="D12" s="5" t="s">
        <v>196</v>
      </c>
      <c r="E12" s="5" t="s">
        <v>184</v>
      </c>
      <c r="F12" s="5">
        <v>800</v>
      </c>
      <c r="G12" s="5">
        <v>1</v>
      </c>
      <c r="H12" s="6">
        <v>200</v>
      </c>
      <c r="I12" s="5">
        <v>200</v>
      </c>
    </row>
    <row r="13" spans="1:9" x14ac:dyDescent="0.45">
      <c r="A13" s="5">
        <v>5.2</v>
      </c>
      <c r="B13" s="1" t="s">
        <v>197</v>
      </c>
      <c r="C13" s="1" t="s">
        <v>198</v>
      </c>
      <c r="D13" s="5" t="s">
        <v>199</v>
      </c>
      <c r="E13" s="5" t="s">
        <v>184</v>
      </c>
      <c r="F13" s="5">
        <v>2400</v>
      </c>
      <c r="G13" s="5">
        <v>1</v>
      </c>
      <c r="H13" s="6">
        <v>1250</v>
      </c>
      <c r="I13" s="5">
        <v>1500</v>
      </c>
    </row>
    <row r="14" spans="1:9" x14ac:dyDescent="0.45">
      <c r="A14" s="5">
        <v>5.2</v>
      </c>
      <c r="B14" s="1" t="s">
        <v>197</v>
      </c>
      <c r="C14" s="1" t="s">
        <v>198</v>
      </c>
      <c r="D14" s="5" t="s">
        <v>185</v>
      </c>
      <c r="E14" s="5" t="s">
        <v>184</v>
      </c>
      <c r="F14" s="5">
        <v>2400</v>
      </c>
      <c r="G14" s="5">
        <v>1</v>
      </c>
      <c r="H14" s="6">
        <v>917</v>
      </c>
      <c r="I14" s="5">
        <v>1450</v>
      </c>
    </row>
    <row r="15" spans="1:9" x14ac:dyDescent="0.45">
      <c r="A15" s="5">
        <v>5.2</v>
      </c>
      <c r="B15" s="1" t="s">
        <v>197</v>
      </c>
      <c r="C15" s="1" t="s">
        <v>200</v>
      </c>
      <c r="D15" s="5" t="s">
        <v>196</v>
      </c>
      <c r="E15" s="5" t="s">
        <v>184</v>
      </c>
      <c r="F15" s="5">
        <v>800</v>
      </c>
      <c r="G15" s="5">
        <v>1</v>
      </c>
      <c r="H15" s="6">
        <v>240</v>
      </c>
      <c r="I15" s="5">
        <v>300</v>
      </c>
    </row>
    <row r="16" spans="1:9" x14ac:dyDescent="0.45">
      <c r="A16" s="5">
        <v>5.2</v>
      </c>
      <c r="B16" s="1" t="s">
        <v>197</v>
      </c>
      <c r="C16" s="1" t="s">
        <v>201</v>
      </c>
      <c r="D16" s="5" t="s">
        <v>199</v>
      </c>
      <c r="E16" s="5" t="s">
        <v>184</v>
      </c>
      <c r="F16" s="5">
        <v>1000</v>
      </c>
      <c r="G16" s="5">
        <v>1</v>
      </c>
      <c r="H16" s="6">
        <v>500</v>
      </c>
      <c r="I16" s="5">
        <v>600</v>
      </c>
    </row>
    <row r="17" spans="1:9" x14ac:dyDescent="0.45">
      <c r="A17" s="5">
        <v>5.2</v>
      </c>
      <c r="B17" s="1" t="s">
        <v>197</v>
      </c>
      <c r="C17" s="1" t="s">
        <v>201</v>
      </c>
      <c r="D17" s="5" t="s">
        <v>185</v>
      </c>
      <c r="E17" s="5" t="s">
        <v>184</v>
      </c>
      <c r="F17" s="5">
        <v>1000</v>
      </c>
      <c r="G17" s="5">
        <v>7</v>
      </c>
      <c r="H17" s="6">
        <v>272.71757143000002</v>
      </c>
      <c r="I17" s="5">
        <v>550</v>
      </c>
    </row>
    <row r="18" spans="1:9" x14ac:dyDescent="0.45">
      <c r="A18" s="5">
        <v>5.2</v>
      </c>
      <c r="B18" s="1" t="s">
        <v>197</v>
      </c>
      <c r="C18" s="1" t="s">
        <v>201</v>
      </c>
      <c r="D18" s="5" t="s">
        <v>185</v>
      </c>
      <c r="E18" s="5" t="s">
        <v>186</v>
      </c>
      <c r="F18" s="5">
        <v>1000</v>
      </c>
      <c r="G18" s="5">
        <v>4</v>
      </c>
      <c r="H18" s="6">
        <v>272.5</v>
      </c>
      <c r="I18" s="5">
        <v>900</v>
      </c>
    </row>
    <row r="19" spans="1:9" x14ac:dyDescent="0.45">
      <c r="A19" s="5">
        <v>5.2</v>
      </c>
      <c r="B19" s="1" t="s">
        <v>197</v>
      </c>
      <c r="C19" s="1" t="s">
        <v>201</v>
      </c>
      <c r="D19" s="5" t="s">
        <v>202</v>
      </c>
      <c r="E19" s="5" t="s">
        <v>186</v>
      </c>
      <c r="F19" s="5">
        <v>1000</v>
      </c>
      <c r="G19" s="5">
        <v>1</v>
      </c>
      <c r="H19" s="6">
        <v>70</v>
      </c>
      <c r="I19" s="5">
        <v>70</v>
      </c>
    </row>
    <row r="20" spans="1:9" x14ac:dyDescent="0.45">
      <c r="A20" s="5">
        <v>5.2</v>
      </c>
      <c r="B20" s="1" t="s">
        <v>197</v>
      </c>
      <c r="C20" s="1" t="s">
        <v>203</v>
      </c>
      <c r="D20" s="5" t="s">
        <v>185</v>
      </c>
      <c r="E20" s="5" t="s">
        <v>184</v>
      </c>
      <c r="F20" s="5">
        <v>1000</v>
      </c>
      <c r="G20" s="5">
        <v>1</v>
      </c>
      <c r="H20" s="6">
        <v>450</v>
      </c>
      <c r="I20" s="5">
        <v>450</v>
      </c>
    </row>
    <row r="21" spans="1:9" x14ac:dyDescent="0.45">
      <c r="A21" s="5">
        <v>5.3</v>
      </c>
      <c r="B21" s="1" t="s">
        <v>204</v>
      </c>
      <c r="C21" s="1" t="s">
        <v>205</v>
      </c>
      <c r="D21" s="5" t="s">
        <v>196</v>
      </c>
      <c r="E21" s="5" t="s">
        <v>184</v>
      </c>
      <c r="F21" s="5">
        <v>1200</v>
      </c>
      <c r="G21" s="5">
        <v>1</v>
      </c>
      <c r="H21" s="6">
        <v>410</v>
      </c>
      <c r="I21" s="5">
        <v>560</v>
      </c>
    </row>
    <row r="22" spans="1:9" x14ac:dyDescent="0.45">
      <c r="A22" s="5">
        <v>5.3</v>
      </c>
      <c r="B22" s="1" t="s">
        <v>204</v>
      </c>
      <c r="C22" s="1" t="s">
        <v>205</v>
      </c>
      <c r="D22" s="5" t="s">
        <v>206</v>
      </c>
      <c r="E22" s="5" t="s">
        <v>184</v>
      </c>
      <c r="F22" s="5">
        <v>1200</v>
      </c>
      <c r="G22" s="5">
        <v>1</v>
      </c>
      <c r="H22" s="6">
        <v>410</v>
      </c>
      <c r="I22" s="5">
        <v>560</v>
      </c>
    </row>
    <row r="23" spans="1:9" x14ac:dyDescent="0.45">
      <c r="A23" s="5">
        <v>5.3</v>
      </c>
      <c r="B23" s="1" t="s">
        <v>204</v>
      </c>
      <c r="C23" s="1" t="s">
        <v>207</v>
      </c>
      <c r="D23" s="5" t="s">
        <v>196</v>
      </c>
      <c r="E23" s="5" t="s">
        <v>184</v>
      </c>
      <c r="F23" s="5">
        <v>3000</v>
      </c>
      <c r="G23" s="5">
        <v>1</v>
      </c>
      <c r="H23" s="6">
        <v>940</v>
      </c>
      <c r="I23" s="5">
        <v>3000</v>
      </c>
    </row>
    <row r="24" spans="1:9" x14ac:dyDescent="0.45">
      <c r="A24" s="5">
        <v>5.3</v>
      </c>
      <c r="B24" s="1" t="s">
        <v>204</v>
      </c>
      <c r="C24" s="1" t="s">
        <v>207</v>
      </c>
      <c r="D24" s="5" t="s">
        <v>185</v>
      </c>
      <c r="E24" s="5" t="s">
        <v>184</v>
      </c>
      <c r="F24" s="5">
        <v>3000</v>
      </c>
      <c r="G24" s="5">
        <v>2</v>
      </c>
      <c r="H24" s="6">
        <v>900</v>
      </c>
      <c r="I24" s="5">
        <v>1000</v>
      </c>
    </row>
    <row r="25" spans="1:9" x14ac:dyDescent="0.45">
      <c r="A25" s="5">
        <v>5.3</v>
      </c>
      <c r="B25" s="1" t="s">
        <v>204</v>
      </c>
      <c r="C25" s="1" t="s">
        <v>207</v>
      </c>
      <c r="D25" s="5" t="s">
        <v>206</v>
      </c>
      <c r="E25" s="5" t="s">
        <v>184</v>
      </c>
      <c r="F25" s="5">
        <v>3000</v>
      </c>
      <c r="G25" s="5">
        <v>1</v>
      </c>
      <c r="H25" s="6">
        <v>940</v>
      </c>
      <c r="I25" s="5">
        <v>3000</v>
      </c>
    </row>
    <row r="26" spans="1:9" x14ac:dyDescent="0.45">
      <c r="A26" s="5">
        <v>5.3</v>
      </c>
      <c r="B26" s="1" t="s">
        <v>204</v>
      </c>
      <c r="C26" s="1" t="s">
        <v>207</v>
      </c>
      <c r="D26" s="5" t="s">
        <v>202</v>
      </c>
      <c r="E26" s="5" t="s">
        <v>184</v>
      </c>
      <c r="F26" s="5">
        <v>3000</v>
      </c>
      <c r="G26" s="5">
        <v>1</v>
      </c>
      <c r="H26" s="6">
        <v>3000</v>
      </c>
      <c r="I26" s="5">
        <v>3000</v>
      </c>
    </row>
    <row r="27" spans="1:9" x14ac:dyDescent="0.45">
      <c r="A27" s="5">
        <v>5.4</v>
      </c>
      <c r="B27" s="1" t="s">
        <v>208</v>
      </c>
      <c r="C27" s="1" t="s">
        <v>207</v>
      </c>
      <c r="D27" s="5" t="s">
        <v>183</v>
      </c>
      <c r="E27" s="5" t="s">
        <v>184</v>
      </c>
      <c r="F27" s="5">
        <v>1000</v>
      </c>
      <c r="G27" s="5">
        <v>1</v>
      </c>
      <c r="H27" s="6">
        <v>124</v>
      </c>
      <c r="I27" s="5">
        <v>124</v>
      </c>
    </row>
    <row r="28" spans="1:9" x14ac:dyDescent="0.45">
      <c r="A28" s="5">
        <v>7.2</v>
      </c>
      <c r="B28" s="1" t="s">
        <v>209</v>
      </c>
      <c r="C28" s="1" t="s">
        <v>210</v>
      </c>
      <c r="D28" s="5" t="s">
        <v>185</v>
      </c>
      <c r="E28" s="5" t="s">
        <v>184</v>
      </c>
      <c r="F28" s="5">
        <v>800</v>
      </c>
      <c r="G28" s="5">
        <v>1</v>
      </c>
      <c r="H28" s="6">
        <v>800</v>
      </c>
      <c r="I28" s="5">
        <v>800</v>
      </c>
    </row>
    <row r="29" spans="1:9" x14ac:dyDescent="0.45">
      <c r="A29" s="5" t="s">
        <v>211</v>
      </c>
      <c r="B29" s="1" t="s">
        <v>212</v>
      </c>
      <c r="C29" s="1"/>
      <c r="D29" s="5" t="s">
        <v>213</v>
      </c>
      <c r="E29" s="5" t="s">
        <v>184</v>
      </c>
      <c r="F29" s="5" t="s">
        <v>214</v>
      </c>
      <c r="G29" s="5">
        <v>1</v>
      </c>
      <c r="H29" s="6">
        <v>25000</v>
      </c>
      <c r="I29" s="5">
        <v>25000</v>
      </c>
    </row>
    <row r="30" spans="1:9" x14ac:dyDescent="0.45">
      <c r="A30" s="5" t="s">
        <v>215</v>
      </c>
      <c r="B30" s="1" t="s">
        <v>216</v>
      </c>
      <c r="C30" s="1"/>
      <c r="D30" s="5" t="s">
        <v>213</v>
      </c>
      <c r="E30" s="5" t="s">
        <v>184</v>
      </c>
      <c r="F30" s="5" t="s">
        <v>214</v>
      </c>
      <c r="G30" s="5">
        <v>2</v>
      </c>
      <c r="H30" s="6">
        <v>10500</v>
      </c>
      <c r="I30" s="5">
        <v>11000</v>
      </c>
    </row>
    <row r="31" spans="1:9" x14ac:dyDescent="0.45">
      <c r="A31" s="5" t="s">
        <v>217</v>
      </c>
      <c r="B31" s="1" t="s">
        <v>218</v>
      </c>
      <c r="C31" s="1"/>
      <c r="D31" s="5" t="s">
        <v>185</v>
      </c>
      <c r="E31" s="5" t="s">
        <v>184</v>
      </c>
      <c r="F31" s="5" t="s">
        <v>214</v>
      </c>
      <c r="G31" s="5">
        <v>1</v>
      </c>
      <c r="H31" s="6">
        <v>120000</v>
      </c>
      <c r="I31" s="5">
        <v>120000</v>
      </c>
    </row>
    <row r="32" spans="1:9" x14ac:dyDescent="0.45">
      <c r="A32" s="5" t="s">
        <v>217</v>
      </c>
      <c r="B32" s="1" t="s">
        <v>218</v>
      </c>
      <c r="C32" s="1"/>
      <c r="D32" s="5" t="s">
        <v>219</v>
      </c>
      <c r="E32" s="5" t="s">
        <v>184</v>
      </c>
      <c r="F32" s="5" t="s">
        <v>214</v>
      </c>
      <c r="G32" s="5">
        <v>1</v>
      </c>
      <c r="H32" s="6">
        <v>120000</v>
      </c>
      <c r="I32" s="5">
        <v>120000</v>
      </c>
    </row>
    <row r="33" spans="1:10" x14ac:dyDescent="0.45">
      <c r="A33" s="5" t="s">
        <v>217</v>
      </c>
      <c r="B33" s="1" t="s">
        <v>218</v>
      </c>
      <c r="C33" s="1"/>
      <c r="D33" s="5" t="s">
        <v>213</v>
      </c>
      <c r="E33" s="5" t="s">
        <v>184</v>
      </c>
      <c r="F33" s="5" t="s">
        <v>214</v>
      </c>
      <c r="G33" s="5">
        <v>1</v>
      </c>
      <c r="H33" s="6">
        <v>400000</v>
      </c>
      <c r="I33" s="5">
        <v>400000</v>
      </c>
    </row>
    <row r="34" spans="1:10" x14ac:dyDescent="0.45">
      <c r="A34" s="5">
        <v>12.6</v>
      </c>
      <c r="B34" s="1" t="s">
        <v>220</v>
      </c>
      <c r="C34" s="1"/>
      <c r="D34" s="5" t="s">
        <v>185</v>
      </c>
      <c r="E34" s="5" t="s">
        <v>184</v>
      </c>
      <c r="F34" s="5">
        <v>450</v>
      </c>
      <c r="G34" s="5">
        <v>1</v>
      </c>
      <c r="H34" s="6">
        <v>330</v>
      </c>
      <c r="I34" s="5">
        <v>330</v>
      </c>
    </row>
    <row r="35" spans="1:10" x14ac:dyDescent="0.45">
      <c r="A35" s="5">
        <v>12.6</v>
      </c>
      <c r="B35" s="1" t="s">
        <v>220</v>
      </c>
      <c r="C35" s="1"/>
      <c r="D35" s="5" t="s">
        <v>185</v>
      </c>
      <c r="E35" s="5" t="s">
        <v>186</v>
      </c>
      <c r="F35" s="5">
        <v>450</v>
      </c>
      <c r="G35" s="5">
        <v>1</v>
      </c>
      <c r="H35" s="6">
        <v>100</v>
      </c>
      <c r="I35" s="5">
        <v>100</v>
      </c>
    </row>
    <row r="36" spans="1:10" x14ac:dyDescent="0.45">
      <c r="A36" s="5">
        <v>12.7</v>
      </c>
      <c r="B36" s="1" t="s">
        <v>221</v>
      </c>
      <c r="C36" s="1"/>
      <c r="D36" s="5" t="s">
        <v>185</v>
      </c>
      <c r="E36" s="5" t="s">
        <v>184</v>
      </c>
      <c r="F36" s="5">
        <v>140</v>
      </c>
      <c r="G36" s="5">
        <v>1</v>
      </c>
      <c r="H36" s="6">
        <v>130</v>
      </c>
      <c r="I36" s="5">
        <v>130</v>
      </c>
    </row>
    <row r="37" spans="1:10" x14ac:dyDescent="0.45">
      <c r="A37" s="21">
        <v>13.2</v>
      </c>
      <c r="B37" s="22" t="s">
        <v>222</v>
      </c>
      <c r="C37" s="22"/>
      <c r="D37" s="21" t="s">
        <v>223</v>
      </c>
      <c r="E37" s="21" t="s">
        <v>184</v>
      </c>
      <c r="F37" s="21">
        <v>400</v>
      </c>
      <c r="G37" s="21">
        <v>9</v>
      </c>
      <c r="H37" s="23">
        <v>52.788888888999999</v>
      </c>
      <c r="I37" s="21">
        <v>90</v>
      </c>
      <c r="J37" s="2" t="s">
        <v>224</v>
      </c>
    </row>
    <row r="38" spans="1:10" x14ac:dyDescent="0.45">
      <c r="A38" s="21">
        <v>13.2</v>
      </c>
      <c r="B38" s="22" t="s">
        <v>222</v>
      </c>
      <c r="C38" s="22"/>
      <c r="D38" s="21" t="s">
        <v>223</v>
      </c>
      <c r="E38" s="21" t="s">
        <v>186</v>
      </c>
      <c r="F38" s="21">
        <v>400</v>
      </c>
      <c r="G38" s="21">
        <v>21</v>
      </c>
      <c r="H38" s="23">
        <v>131.77247618999999</v>
      </c>
      <c r="I38" s="21">
        <v>350</v>
      </c>
      <c r="J38" s="2" t="s">
        <v>224</v>
      </c>
    </row>
    <row r="39" spans="1:10" x14ac:dyDescent="0.45">
      <c r="A39" s="21">
        <v>13.3</v>
      </c>
      <c r="B39" s="22" t="s">
        <v>225</v>
      </c>
      <c r="C39" s="22"/>
      <c r="D39" s="21" t="s">
        <v>185</v>
      </c>
      <c r="E39" s="21" t="s">
        <v>184</v>
      </c>
      <c r="F39" s="21">
        <v>320</v>
      </c>
      <c r="G39" s="21">
        <v>1</v>
      </c>
      <c r="H39" s="23">
        <v>285</v>
      </c>
      <c r="I39" s="21">
        <v>320</v>
      </c>
      <c r="J39" s="2" t="s">
        <v>224</v>
      </c>
    </row>
    <row r="40" spans="1:10" x14ac:dyDescent="0.45">
      <c r="A40" s="21">
        <v>13.3</v>
      </c>
      <c r="B40" s="22" t="s">
        <v>225</v>
      </c>
      <c r="C40" s="22"/>
      <c r="D40" s="21" t="s">
        <v>219</v>
      </c>
      <c r="E40" s="21" t="s">
        <v>184</v>
      </c>
      <c r="F40" s="21">
        <v>320</v>
      </c>
      <c r="G40" s="21">
        <v>1</v>
      </c>
      <c r="H40" s="23">
        <v>285</v>
      </c>
      <c r="I40" s="21">
        <v>320</v>
      </c>
      <c r="J40" s="2" t="s">
        <v>224</v>
      </c>
    </row>
    <row r="41" spans="1:10" x14ac:dyDescent="0.45">
      <c r="A41" s="21">
        <v>13.3</v>
      </c>
      <c r="B41" s="22" t="s">
        <v>225</v>
      </c>
      <c r="C41" s="22"/>
      <c r="D41" s="21" t="s">
        <v>223</v>
      </c>
      <c r="E41" s="21" t="s">
        <v>184</v>
      </c>
      <c r="F41" s="21">
        <v>320</v>
      </c>
      <c r="G41" s="21">
        <v>1</v>
      </c>
      <c r="H41" s="23">
        <v>116</v>
      </c>
      <c r="I41" s="21">
        <v>116</v>
      </c>
      <c r="J41" s="2" t="s">
        <v>224</v>
      </c>
    </row>
    <row r="42" spans="1:10" x14ac:dyDescent="0.45">
      <c r="A42" s="21">
        <v>13.3</v>
      </c>
      <c r="B42" s="22" t="s">
        <v>225</v>
      </c>
      <c r="C42" s="22"/>
      <c r="D42" s="21" t="s">
        <v>223</v>
      </c>
      <c r="E42" s="21" t="s">
        <v>186</v>
      </c>
      <c r="F42" s="21">
        <v>320</v>
      </c>
      <c r="G42" s="21">
        <v>8</v>
      </c>
      <c r="H42" s="23">
        <v>115.25</v>
      </c>
      <c r="I42" s="21">
        <v>137</v>
      </c>
      <c r="J42" s="2" t="s">
        <v>224</v>
      </c>
    </row>
    <row r="43" spans="1:10" x14ac:dyDescent="0.45">
      <c r="A43" s="21">
        <v>13.3</v>
      </c>
      <c r="B43" s="22" t="s">
        <v>225</v>
      </c>
      <c r="C43" s="22"/>
      <c r="D43" s="21" t="s">
        <v>194</v>
      </c>
      <c r="E43" s="21" t="s">
        <v>184</v>
      </c>
      <c r="F43" s="21">
        <v>320</v>
      </c>
      <c r="G43" s="21">
        <v>6</v>
      </c>
      <c r="H43" s="23">
        <v>125.33333333</v>
      </c>
      <c r="I43" s="21">
        <v>300</v>
      </c>
      <c r="J43" s="2" t="s">
        <v>224</v>
      </c>
    </row>
    <row r="44" spans="1:10" x14ac:dyDescent="0.45">
      <c r="A44" s="21">
        <v>13.3</v>
      </c>
      <c r="B44" s="22" t="s">
        <v>225</v>
      </c>
      <c r="C44" s="22"/>
      <c r="D44" s="21" t="s">
        <v>194</v>
      </c>
      <c r="E44" s="21" t="s">
        <v>186</v>
      </c>
      <c r="F44" s="21">
        <v>320</v>
      </c>
      <c r="G44" s="21">
        <v>1</v>
      </c>
      <c r="H44" s="23">
        <v>57</v>
      </c>
      <c r="I44" s="21">
        <v>57</v>
      </c>
      <c r="J44" s="2" t="s">
        <v>224</v>
      </c>
    </row>
    <row r="45" spans="1:10" x14ac:dyDescent="0.45">
      <c r="A45" s="5" t="s">
        <v>226</v>
      </c>
      <c r="B45" s="1" t="s">
        <v>227</v>
      </c>
      <c r="C45" s="1"/>
      <c r="D45" s="5" t="s">
        <v>228</v>
      </c>
      <c r="E45" s="5" t="s">
        <v>186</v>
      </c>
      <c r="F45" s="5">
        <v>300</v>
      </c>
      <c r="G45" s="5">
        <v>1</v>
      </c>
      <c r="H45" s="6">
        <v>56</v>
      </c>
      <c r="I45" s="5">
        <v>110</v>
      </c>
    </row>
    <row r="46" spans="1:10" x14ac:dyDescent="0.45">
      <c r="A46" s="5" t="s">
        <v>229</v>
      </c>
      <c r="B46" s="1" t="s">
        <v>230</v>
      </c>
      <c r="C46" s="1"/>
      <c r="D46" s="5" t="s">
        <v>228</v>
      </c>
      <c r="E46" s="5" t="s">
        <v>184</v>
      </c>
      <c r="F46" s="5">
        <v>300</v>
      </c>
      <c r="G46" s="5">
        <v>10</v>
      </c>
      <c r="H46" s="6">
        <v>76.372</v>
      </c>
      <c r="I46" s="5">
        <v>250</v>
      </c>
    </row>
    <row r="47" spans="1:10" x14ac:dyDescent="0.45">
      <c r="A47" s="5" t="s">
        <v>229</v>
      </c>
      <c r="B47" s="1" t="s">
        <v>230</v>
      </c>
      <c r="C47" s="1"/>
      <c r="D47" s="5" t="s">
        <v>183</v>
      </c>
      <c r="E47" s="5" t="s">
        <v>184</v>
      </c>
      <c r="F47" s="5">
        <v>300</v>
      </c>
      <c r="G47" s="5">
        <v>4</v>
      </c>
      <c r="H47" s="6">
        <v>53.75</v>
      </c>
      <c r="I47" s="5">
        <v>60</v>
      </c>
    </row>
    <row r="48" spans="1:10" x14ac:dyDescent="0.45">
      <c r="A48" s="5" t="s">
        <v>229</v>
      </c>
      <c r="B48" s="1" t="s">
        <v>230</v>
      </c>
      <c r="C48" s="1"/>
      <c r="D48" s="5" t="s">
        <v>183</v>
      </c>
      <c r="E48" s="5" t="s">
        <v>186</v>
      </c>
      <c r="F48" s="5">
        <v>300</v>
      </c>
      <c r="G48" s="5">
        <v>1</v>
      </c>
      <c r="H48" s="6">
        <v>100</v>
      </c>
      <c r="I48" s="5">
        <v>100</v>
      </c>
    </row>
    <row r="49" spans="1:9" x14ac:dyDescent="0.45">
      <c r="A49" s="5" t="s">
        <v>229</v>
      </c>
      <c r="B49" s="1" t="s">
        <v>230</v>
      </c>
      <c r="C49" s="1"/>
      <c r="D49" s="5" t="s">
        <v>185</v>
      </c>
      <c r="E49" s="5" t="s">
        <v>184</v>
      </c>
      <c r="F49" s="5">
        <v>300</v>
      </c>
      <c r="G49" s="5">
        <v>40</v>
      </c>
      <c r="H49" s="6">
        <v>101.58808872</v>
      </c>
      <c r="I49" s="5">
        <v>300</v>
      </c>
    </row>
    <row r="50" spans="1:9" x14ac:dyDescent="0.45">
      <c r="A50" s="5" t="s">
        <v>229</v>
      </c>
      <c r="B50" s="1" t="s">
        <v>230</v>
      </c>
      <c r="C50" s="1"/>
      <c r="D50" s="5" t="s">
        <v>185</v>
      </c>
      <c r="E50" s="5" t="s">
        <v>186</v>
      </c>
      <c r="F50" s="5">
        <v>300</v>
      </c>
      <c r="G50" s="5">
        <v>12</v>
      </c>
      <c r="H50" s="6">
        <v>102.81788793</v>
      </c>
      <c r="I50" s="5">
        <v>217</v>
      </c>
    </row>
    <row r="51" spans="1:9" x14ac:dyDescent="0.45">
      <c r="A51" s="5" t="s">
        <v>229</v>
      </c>
      <c r="B51" s="1" t="s">
        <v>230</v>
      </c>
      <c r="C51" s="1"/>
      <c r="D51" s="5" t="s">
        <v>219</v>
      </c>
      <c r="E51" s="5" t="s">
        <v>184</v>
      </c>
      <c r="F51" s="5">
        <v>300</v>
      </c>
      <c r="G51" s="5">
        <v>13</v>
      </c>
      <c r="H51" s="6">
        <v>146.69230769000001</v>
      </c>
      <c r="I51" s="5">
        <v>300</v>
      </c>
    </row>
    <row r="52" spans="1:9" x14ac:dyDescent="0.45">
      <c r="A52" s="5" t="s">
        <v>229</v>
      </c>
      <c r="B52" s="1" t="s">
        <v>230</v>
      </c>
      <c r="C52" s="1"/>
      <c r="D52" s="5" t="s">
        <v>223</v>
      </c>
      <c r="E52" s="5" t="s">
        <v>184</v>
      </c>
      <c r="F52" s="5">
        <v>300</v>
      </c>
      <c r="G52" s="5">
        <v>4</v>
      </c>
      <c r="H52" s="6">
        <v>131.74</v>
      </c>
      <c r="I52" s="5">
        <v>200</v>
      </c>
    </row>
    <row r="53" spans="1:9" x14ac:dyDescent="0.45">
      <c r="A53" s="5" t="s">
        <v>229</v>
      </c>
      <c r="B53" s="1" t="s">
        <v>230</v>
      </c>
      <c r="C53" s="1"/>
      <c r="D53" s="5" t="s">
        <v>223</v>
      </c>
      <c r="E53" s="5" t="s">
        <v>186</v>
      </c>
      <c r="F53" s="5">
        <v>300</v>
      </c>
      <c r="G53" s="5">
        <v>24</v>
      </c>
      <c r="H53" s="6">
        <v>91.6</v>
      </c>
      <c r="I53" s="5">
        <v>250</v>
      </c>
    </row>
    <row r="54" spans="1:9" x14ac:dyDescent="0.45">
      <c r="A54" s="5" t="s">
        <v>229</v>
      </c>
      <c r="B54" s="1" t="s">
        <v>230</v>
      </c>
      <c r="C54" s="1"/>
      <c r="D54" s="5" t="s">
        <v>194</v>
      </c>
      <c r="E54" s="5" t="s">
        <v>184</v>
      </c>
      <c r="F54" s="5">
        <v>300</v>
      </c>
      <c r="G54" s="5">
        <v>3</v>
      </c>
      <c r="H54" s="6">
        <v>8.1999999999999993</v>
      </c>
      <c r="I54" s="5">
        <v>8.8000000000000007</v>
      </c>
    </row>
    <row r="55" spans="1:9" x14ac:dyDescent="0.45">
      <c r="A55" s="5" t="s">
        <v>229</v>
      </c>
      <c r="B55" s="1" t="s">
        <v>230</v>
      </c>
      <c r="C55" s="1"/>
      <c r="D55" s="5" t="s">
        <v>194</v>
      </c>
      <c r="E55" s="5" t="s">
        <v>186</v>
      </c>
      <c r="F55" s="5">
        <v>300</v>
      </c>
      <c r="G55" s="5">
        <v>1</v>
      </c>
      <c r="H55" s="6">
        <v>100</v>
      </c>
      <c r="I55" s="5">
        <v>100</v>
      </c>
    </row>
    <row r="56" spans="1:9" x14ac:dyDescent="0.45">
      <c r="A56" s="5" t="s">
        <v>231</v>
      </c>
      <c r="B56" s="1" t="s">
        <v>232</v>
      </c>
      <c r="C56" s="1"/>
      <c r="D56" s="5" t="s">
        <v>228</v>
      </c>
      <c r="E56" s="5" t="s">
        <v>184</v>
      </c>
      <c r="F56" s="5">
        <v>50</v>
      </c>
      <c r="G56" s="5">
        <v>2</v>
      </c>
      <c r="H56" s="6">
        <v>33.5</v>
      </c>
      <c r="I56" s="5">
        <v>40</v>
      </c>
    </row>
    <row r="57" spans="1:9" x14ac:dyDescent="0.45">
      <c r="A57" s="5" t="s">
        <v>231</v>
      </c>
      <c r="B57" s="1" t="s">
        <v>232</v>
      </c>
      <c r="C57" s="1"/>
      <c r="D57" s="5" t="s">
        <v>228</v>
      </c>
      <c r="E57" s="5" t="s">
        <v>186</v>
      </c>
      <c r="F57" s="5">
        <v>50</v>
      </c>
      <c r="G57" s="5">
        <v>5</v>
      </c>
      <c r="H57" s="6">
        <v>6.9</v>
      </c>
      <c r="I57" s="5">
        <v>30</v>
      </c>
    </row>
    <row r="58" spans="1:9" x14ac:dyDescent="0.45">
      <c r="A58" s="5" t="s">
        <v>233</v>
      </c>
      <c r="B58" s="1" t="s">
        <v>234</v>
      </c>
      <c r="C58" s="1"/>
      <c r="D58" s="5" t="s">
        <v>228</v>
      </c>
      <c r="E58" s="5" t="s">
        <v>186</v>
      </c>
      <c r="F58" s="5">
        <v>250</v>
      </c>
      <c r="G58" s="5">
        <v>1</v>
      </c>
      <c r="H58" s="6">
        <v>65</v>
      </c>
      <c r="I58" s="5">
        <v>125</v>
      </c>
    </row>
    <row r="59" spans="1:9" x14ac:dyDescent="0.45">
      <c r="A59" s="5">
        <v>15.1</v>
      </c>
      <c r="B59" s="1" t="s">
        <v>235</v>
      </c>
      <c r="C59" s="1"/>
      <c r="D59" s="5" t="s">
        <v>185</v>
      </c>
      <c r="E59" s="5" t="s">
        <v>186</v>
      </c>
      <c r="F59" s="5">
        <v>200</v>
      </c>
      <c r="G59" s="5">
        <v>1</v>
      </c>
      <c r="H59" s="6">
        <v>200</v>
      </c>
      <c r="I59" s="5">
        <v>200</v>
      </c>
    </row>
    <row r="60" spans="1:9" x14ac:dyDescent="0.45">
      <c r="A60" s="5">
        <v>16</v>
      </c>
      <c r="B60" s="1" t="s">
        <v>236</v>
      </c>
      <c r="C60" s="1"/>
      <c r="D60" s="5" t="s">
        <v>183</v>
      </c>
      <c r="E60" s="5" t="s">
        <v>184</v>
      </c>
      <c r="F60" s="5">
        <v>400</v>
      </c>
      <c r="G60" s="5">
        <v>8</v>
      </c>
      <c r="H60" s="6">
        <v>88.125</v>
      </c>
      <c r="I60" s="5">
        <v>124</v>
      </c>
    </row>
    <row r="61" spans="1:9" x14ac:dyDescent="0.45">
      <c r="A61" s="5">
        <v>16</v>
      </c>
      <c r="B61" s="1" t="s">
        <v>236</v>
      </c>
      <c r="C61" s="1"/>
      <c r="D61" s="5" t="s">
        <v>185</v>
      </c>
      <c r="E61" s="5" t="s">
        <v>184</v>
      </c>
      <c r="F61" s="5">
        <v>400</v>
      </c>
      <c r="G61" s="5">
        <v>3</v>
      </c>
      <c r="H61" s="6">
        <v>286.66666666999998</v>
      </c>
      <c r="I61" s="5">
        <v>400</v>
      </c>
    </row>
    <row r="62" spans="1:9" x14ac:dyDescent="0.45">
      <c r="A62" s="5">
        <v>16</v>
      </c>
      <c r="B62" s="1" t="s">
        <v>236</v>
      </c>
      <c r="C62" s="1"/>
      <c r="D62" s="5" t="s">
        <v>185</v>
      </c>
      <c r="E62" s="5" t="s">
        <v>186</v>
      </c>
      <c r="F62" s="5">
        <v>400</v>
      </c>
      <c r="G62" s="5">
        <v>5</v>
      </c>
      <c r="H62" s="6">
        <v>130.6</v>
      </c>
      <c r="I62" s="5">
        <v>208</v>
      </c>
    </row>
    <row r="63" spans="1:9" x14ac:dyDescent="0.45">
      <c r="A63" s="5">
        <v>17.100000000000001</v>
      </c>
      <c r="B63" s="1" t="s">
        <v>237</v>
      </c>
      <c r="C63" s="1"/>
      <c r="D63" s="5" t="s">
        <v>238</v>
      </c>
      <c r="E63" s="5" t="s">
        <v>184</v>
      </c>
      <c r="F63" s="5">
        <v>800</v>
      </c>
      <c r="G63" s="5">
        <v>9</v>
      </c>
      <c r="H63" s="6">
        <v>790</v>
      </c>
      <c r="I63" s="5">
        <v>800</v>
      </c>
    </row>
    <row r="64" spans="1:9" x14ac:dyDescent="0.45">
      <c r="A64" s="5">
        <v>17.100000000000001</v>
      </c>
      <c r="B64" s="1" t="s">
        <v>237</v>
      </c>
      <c r="C64" s="1"/>
      <c r="D64" s="5" t="s">
        <v>219</v>
      </c>
      <c r="E64" s="5" t="s">
        <v>184</v>
      </c>
      <c r="F64" s="5">
        <v>800</v>
      </c>
      <c r="G64" s="5">
        <v>12</v>
      </c>
      <c r="H64" s="6">
        <v>363.36916667000003</v>
      </c>
      <c r="I64" s="5">
        <v>800</v>
      </c>
    </row>
    <row r="65" spans="1:9" x14ac:dyDescent="0.45">
      <c r="A65" s="5">
        <v>17.100000000000001</v>
      </c>
      <c r="B65" s="1" t="s">
        <v>237</v>
      </c>
      <c r="C65" s="1"/>
      <c r="D65" s="5" t="s">
        <v>223</v>
      </c>
      <c r="E65" s="5" t="s">
        <v>184</v>
      </c>
      <c r="F65" s="5">
        <v>800</v>
      </c>
      <c r="G65" s="5">
        <v>1</v>
      </c>
      <c r="H65" s="6">
        <v>236</v>
      </c>
      <c r="I65" s="5">
        <v>236</v>
      </c>
    </row>
    <row r="66" spans="1:9" x14ac:dyDescent="0.45">
      <c r="A66" s="5">
        <v>17.100000000000001</v>
      </c>
      <c r="B66" s="1" t="s">
        <v>237</v>
      </c>
      <c r="C66" s="1" t="s">
        <v>239</v>
      </c>
      <c r="D66" s="5" t="s">
        <v>238</v>
      </c>
      <c r="E66" s="5" t="s">
        <v>184</v>
      </c>
      <c r="F66" s="5">
        <v>2400</v>
      </c>
      <c r="G66" s="5">
        <v>4</v>
      </c>
      <c r="H66" s="6">
        <v>875.93984999999998</v>
      </c>
      <c r="I66" s="5">
        <v>1000</v>
      </c>
    </row>
    <row r="67" spans="1:9" x14ac:dyDescent="0.45">
      <c r="A67" s="5">
        <v>17.100000000000001</v>
      </c>
      <c r="B67" s="1" t="s">
        <v>237</v>
      </c>
      <c r="C67" s="1" t="s">
        <v>239</v>
      </c>
      <c r="D67" s="5" t="s">
        <v>219</v>
      </c>
      <c r="E67" s="5" t="s">
        <v>184</v>
      </c>
      <c r="F67" s="5">
        <v>2400</v>
      </c>
      <c r="G67" s="5">
        <v>35</v>
      </c>
      <c r="H67" s="6">
        <v>388.65142857000001</v>
      </c>
      <c r="I67" s="5">
        <v>2400</v>
      </c>
    </row>
    <row r="68" spans="1:9" x14ac:dyDescent="0.45">
      <c r="A68" s="5">
        <v>17.100000000000001</v>
      </c>
      <c r="B68" s="1" t="s">
        <v>237</v>
      </c>
      <c r="C68" s="1" t="s">
        <v>239</v>
      </c>
      <c r="D68" s="5" t="s">
        <v>219</v>
      </c>
      <c r="E68" s="5" t="s">
        <v>186</v>
      </c>
      <c r="F68" s="5">
        <v>2400</v>
      </c>
      <c r="G68" s="5">
        <v>1</v>
      </c>
      <c r="H68" s="6">
        <v>2000</v>
      </c>
      <c r="I68" s="5">
        <v>2000</v>
      </c>
    </row>
    <row r="69" spans="1:9" x14ac:dyDescent="0.45">
      <c r="A69" s="5">
        <v>17.100000000000001</v>
      </c>
      <c r="B69" s="1" t="s">
        <v>237</v>
      </c>
      <c r="C69" s="1" t="s">
        <v>239</v>
      </c>
      <c r="D69" s="5" t="s">
        <v>240</v>
      </c>
      <c r="E69" s="5" t="s">
        <v>184</v>
      </c>
      <c r="F69" s="5">
        <v>2400</v>
      </c>
      <c r="G69" s="5">
        <v>1</v>
      </c>
      <c r="H69" s="6">
        <v>324</v>
      </c>
      <c r="I69" s="5">
        <v>324</v>
      </c>
    </row>
    <row r="70" spans="1:9" x14ac:dyDescent="0.45">
      <c r="A70" s="5">
        <v>17.2</v>
      </c>
      <c r="B70" s="1" t="s">
        <v>241</v>
      </c>
      <c r="C70" s="1"/>
      <c r="D70" s="5" t="s">
        <v>238</v>
      </c>
      <c r="E70" s="5" t="s">
        <v>184</v>
      </c>
      <c r="F70" s="5">
        <v>240</v>
      </c>
      <c r="G70" s="5">
        <v>3</v>
      </c>
      <c r="H70" s="6">
        <v>154.66666667000001</v>
      </c>
      <c r="I70" s="5">
        <v>240</v>
      </c>
    </row>
    <row r="71" spans="1:9" x14ac:dyDescent="0.45">
      <c r="A71" s="5">
        <v>17.2</v>
      </c>
      <c r="B71" s="1" t="s">
        <v>241</v>
      </c>
      <c r="C71" s="1"/>
      <c r="D71" s="5" t="s">
        <v>219</v>
      </c>
      <c r="E71" s="5" t="s">
        <v>184</v>
      </c>
      <c r="F71" s="5">
        <v>240</v>
      </c>
      <c r="G71" s="5">
        <v>1</v>
      </c>
      <c r="H71" s="6">
        <v>215</v>
      </c>
      <c r="I71" s="5">
        <v>240</v>
      </c>
    </row>
    <row r="72" spans="1:9" x14ac:dyDescent="0.45">
      <c r="A72" s="5">
        <v>17.2</v>
      </c>
      <c r="B72" s="1" t="s">
        <v>241</v>
      </c>
      <c r="C72" s="1" t="s">
        <v>242</v>
      </c>
      <c r="D72" s="5" t="s">
        <v>238</v>
      </c>
      <c r="E72" s="5" t="s">
        <v>184</v>
      </c>
      <c r="F72" s="5">
        <v>2400</v>
      </c>
      <c r="G72" s="5">
        <v>1</v>
      </c>
      <c r="H72" s="6">
        <v>1333.3333</v>
      </c>
      <c r="I72" s="6">
        <v>1333.3333</v>
      </c>
    </row>
    <row r="73" spans="1:9" x14ac:dyDescent="0.45">
      <c r="A73" s="5">
        <v>17.2</v>
      </c>
      <c r="B73" s="1" t="s">
        <v>241</v>
      </c>
      <c r="C73" s="1" t="s">
        <v>242</v>
      </c>
      <c r="D73" s="5" t="s">
        <v>219</v>
      </c>
      <c r="E73" s="5" t="s">
        <v>184</v>
      </c>
      <c r="F73" s="5">
        <v>2400</v>
      </c>
      <c r="G73" s="5">
        <v>4</v>
      </c>
      <c r="H73" s="6">
        <v>147.5</v>
      </c>
      <c r="I73" s="5">
        <v>160</v>
      </c>
    </row>
  </sheetData>
  <autoFilter ref="A3:J73" xr:uid="{0616E55F-6F25-4F5F-BE10-B8FDB5A579F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B3568-ADC6-4757-8CF9-E66204F7470F}">
  <sheetPr>
    <tabColor rgb="FF92D050"/>
  </sheetPr>
  <dimension ref="A1:O40"/>
  <sheetViews>
    <sheetView workbookViewId="0"/>
  </sheetViews>
  <sheetFormatPr defaultRowHeight="14.25" x14ac:dyDescent="0.45"/>
  <cols>
    <col min="2" max="2" width="30.86328125" customWidth="1"/>
    <col min="3" max="3" width="38.73046875" customWidth="1"/>
    <col min="13" max="13" width="21.265625" customWidth="1"/>
    <col min="14" max="14" width="21.73046875" customWidth="1"/>
  </cols>
  <sheetData>
    <row r="1" spans="1:14" x14ac:dyDescent="0.45">
      <c r="A1" s="9" t="s">
        <v>2</v>
      </c>
      <c r="C1" s="15"/>
      <c r="D1" s="15"/>
      <c r="E1" s="17"/>
      <c r="F1" s="17"/>
      <c r="G1" s="17"/>
      <c r="H1" s="17"/>
      <c r="I1" s="17"/>
      <c r="J1" s="17"/>
    </row>
    <row r="2" spans="1:14" x14ac:dyDescent="0.45">
      <c r="A2" s="18"/>
      <c r="C2" s="15"/>
      <c r="D2" s="15"/>
      <c r="E2" s="17"/>
      <c r="F2" s="17"/>
      <c r="G2" s="17"/>
      <c r="H2" s="17"/>
      <c r="I2" s="17"/>
      <c r="J2" s="17"/>
    </row>
    <row r="3" spans="1:14" ht="33.75" x14ac:dyDescent="0.45">
      <c r="A3" s="19" t="s">
        <v>243</v>
      </c>
      <c r="B3" s="20" t="s">
        <v>244</v>
      </c>
      <c r="C3" s="20" t="s">
        <v>245</v>
      </c>
      <c r="D3" s="20" t="s">
        <v>178</v>
      </c>
      <c r="E3" s="20" t="s">
        <v>179</v>
      </c>
      <c r="F3" s="10" t="s">
        <v>246</v>
      </c>
      <c r="G3" s="10" t="s">
        <v>247</v>
      </c>
      <c r="H3" s="10" t="s">
        <v>248</v>
      </c>
      <c r="I3" s="10" t="s">
        <v>249</v>
      </c>
      <c r="J3" s="10" t="s">
        <v>250</v>
      </c>
      <c r="K3" s="10" t="s">
        <v>251</v>
      </c>
      <c r="L3" s="10" t="s">
        <v>252</v>
      </c>
      <c r="M3" s="10" t="s">
        <v>253</v>
      </c>
      <c r="N3" s="10" t="s">
        <v>254</v>
      </c>
    </row>
    <row r="4" spans="1:14" x14ac:dyDescent="0.45">
      <c r="A4" s="16">
        <v>1.4</v>
      </c>
      <c r="B4" s="16" t="s">
        <v>255</v>
      </c>
      <c r="C4" s="16"/>
      <c r="D4" s="16">
        <v>400</v>
      </c>
      <c r="E4" s="16">
        <v>173</v>
      </c>
      <c r="F4" s="16">
        <v>93.377569373</v>
      </c>
      <c r="G4" s="16">
        <v>80.900000000000006</v>
      </c>
      <c r="H4" s="16">
        <v>112</v>
      </c>
      <c r="I4" s="16">
        <v>160.4</v>
      </c>
      <c r="J4" s="16">
        <v>221.5</v>
      </c>
      <c r="K4" s="16" t="s">
        <v>256</v>
      </c>
      <c r="L4" s="16">
        <v>334.4</v>
      </c>
      <c r="M4" s="16" t="s">
        <v>257</v>
      </c>
      <c r="N4" s="16" t="s">
        <v>258</v>
      </c>
    </row>
    <row r="5" spans="1:14" x14ac:dyDescent="0.45">
      <c r="A5" s="16">
        <v>3</v>
      </c>
      <c r="B5" s="16" t="s">
        <v>259</v>
      </c>
      <c r="C5" s="16"/>
      <c r="D5" s="16">
        <v>320</v>
      </c>
      <c r="E5" s="16">
        <v>10</v>
      </c>
      <c r="F5" s="16">
        <v>131.24</v>
      </c>
      <c r="G5" s="16">
        <v>151.4</v>
      </c>
      <c r="H5" s="16" t="s">
        <v>256</v>
      </c>
      <c r="I5" s="16" t="s">
        <v>256</v>
      </c>
      <c r="J5" s="16" t="s">
        <v>256</v>
      </c>
      <c r="K5" s="16" t="s">
        <v>256</v>
      </c>
      <c r="L5" s="16">
        <v>184.5</v>
      </c>
      <c r="M5" s="16" t="s">
        <v>260</v>
      </c>
      <c r="N5" s="16" t="s">
        <v>260</v>
      </c>
    </row>
    <row r="6" spans="1:14" x14ac:dyDescent="0.45">
      <c r="A6" s="16" t="s">
        <v>261</v>
      </c>
      <c r="B6" s="16" t="s">
        <v>262</v>
      </c>
      <c r="C6" s="16"/>
      <c r="D6" s="16">
        <v>180</v>
      </c>
      <c r="E6" s="16">
        <v>7</v>
      </c>
      <c r="F6" s="16">
        <v>81.628571429000004</v>
      </c>
      <c r="G6" s="16">
        <v>73.5</v>
      </c>
      <c r="H6" s="16" t="s">
        <v>256</v>
      </c>
      <c r="I6" s="16" t="s">
        <v>256</v>
      </c>
      <c r="J6" s="16" t="s">
        <v>256</v>
      </c>
      <c r="K6" s="16" t="s">
        <v>256</v>
      </c>
      <c r="L6" s="16">
        <v>133</v>
      </c>
      <c r="M6" s="16" t="s">
        <v>258</v>
      </c>
      <c r="N6" s="16" t="s">
        <v>258</v>
      </c>
    </row>
    <row r="7" spans="1:14" x14ac:dyDescent="0.45">
      <c r="A7" s="16" t="s">
        <v>263</v>
      </c>
      <c r="B7" s="16" t="s">
        <v>264</v>
      </c>
      <c r="C7" s="16"/>
      <c r="D7" s="16">
        <v>400</v>
      </c>
      <c r="E7" s="16">
        <v>1</v>
      </c>
      <c r="F7" s="16">
        <v>199.69999695000001</v>
      </c>
      <c r="G7" s="16" t="s">
        <v>256</v>
      </c>
      <c r="H7" s="16" t="s">
        <v>256</v>
      </c>
      <c r="I7" s="16" t="s">
        <v>256</v>
      </c>
      <c r="J7" s="16" t="s">
        <v>256</v>
      </c>
      <c r="K7" s="16" t="s">
        <v>256</v>
      </c>
      <c r="L7" s="16">
        <v>199.69999695000001</v>
      </c>
      <c r="M7" s="16" t="s">
        <v>258</v>
      </c>
      <c r="N7" s="16" t="s">
        <v>258</v>
      </c>
    </row>
    <row r="8" spans="1:14" x14ac:dyDescent="0.45">
      <c r="A8" s="16" t="s">
        <v>188</v>
      </c>
      <c r="B8" s="16" t="s">
        <v>265</v>
      </c>
      <c r="C8" s="16"/>
      <c r="D8" s="16">
        <v>400</v>
      </c>
      <c r="E8" s="16">
        <v>13</v>
      </c>
      <c r="F8" s="16">
        <v>117.93846200999999</v>
      </c>
      <c r="G8" s="16">
        <v>93.1</v>
      </c>
      <c r="H8" s="16">
        <v>153</v>
      </c>
      <c r="I8" s="16" t="s">
        <v>256</v>
      </c>
      <c r="J8" s="16" t="s">
        <v>256</v>
      </c>
      <c r="K8" s="16" t="s">
        <v>256</v>
      </c>
      <c r="L8" s="16">
        <v>319.60000609999997</v>
      </c>
      <c r="M8" s="16" t="s">
        <v>266</v>
      </c>
      <c r="N8" s="16" t="s">
        <v>258</v>
      </c>
    </row>
    <row r="9" spans="1:14" x14ac:dyDescent="0.45">
      <c r="A9" s="16" t="s">
        <v>190</v>
      </c>
      <c r="B9" s="16" t="s">
        <v>267</v>
      </c>
      <c r="C9" s="16"/>
      <c r="D9" s="16">
        <v>400</v>
      </c>
      <c r="E9" s="16">
        <v>28</v>
      </c>
      <c r="F9" s="16">
        <v>239.83214286</v>
      </c>
      <c r="G9" s="16">
        <v>270</v>
      </c>
      <c r="H9" s="16">
        <v>310.55</v>
      </c>
      <c r="I9" s="16" t="s">
        <v>256</v>
      </c>
      <c r="J9" s="16" t="s">
        <v>256</v>
      </c>
      <c r="K9" s="16" t="s">
        <v>256</v>
      </c>
      <c r="L9" s="16">
        <v>382.6</v>
      </c>
      <c r="M9" s="16" t="s">
        <v>266</v>
      </c>
      <c r="N9" s="16" t="s">
        <v>260</v>
      </c>
    </row>
    <row r="10" spans="1:14" x14ac:dyDescent="0.45">
      <c r="A10" s="16" t="s">
        <v>192</v>
      </c>
      <c r="B10" s="16" t="s">
        <v>268</v>
      </c>
      <c r="C10" s="16"/>
      <c r="D10" s="16">
        <v>400</v>
      </c>
      <c r="E10" s="16">
        <v>10</v>
      </c>
      <c r="F10" s="16">
        <v>295.80500000000001</v>
      </c>
      <c r="G10" s="16">
        <v>315.5</v>
      </c>
      <c r="H10" s="16" t="s">
        <v>256</v>
      </c>
      <c r="I10" s="16" t="s">
        <v>256</v>
      </c>
      <c r="J10" s="16" t="s">
        <v>256</v>
      </c>
      <c r="K10" s="16" t="s">
        <v>256</v>
      </c>
      <c r="L10" s="16">
        <v>382.5</v>
      </c>
      <c r="M10" s="16" t="s">
        <v>260</v>
      </c>
      <c r="N10" s="16" t="s">
        <v>260</v>
      </c>
    </row>
    <row r="11" spans="1:14" x14ac:dyDescent="0.45">
      <c r="A11" s="16">
        <v>5.0999999999999996</v>
      </c>
      <c r="B11" s="16" t="s">
        <v>269</v>
      </c>
      <c r="C11" s="16"/>
      <c r="D11" s="16">
        <v>800</v>
      </c>
      <c r="E11" s="16">
        <v>5</v>
      </c>
      <c r="F11" s="16">
        <v>250.08</v>
      </c>
      <c r="G11" s="16">
        <v>116.3</v>
      </c>
      <c r="H11" s="16" t="s">
        <v>256</v>
      </c>
      <c r="I11" s="16" t="s">
        <v>256</v>
      </c>
      <c r="J11" s="16" t="s">
        <v>256</v>
      </c>
      <c r="K11" s="16" t="s">
        <v>256</v>
      </c>
      <c r="L11" s="16">
        <v>622.70000000000005</v>
      </c>
      <c r="M11" s="16" t="s">
        <v>258</v>
      </c>
      <c r="N11" s="16" t="s">
        <v>258</v>
      </c>
    </row>
    <row r="12" spans="1:14" x14ac:dyDescent="0.45">
      <c r="A12" s="16">
        <v>5.2</v>
      </c>
      <c r="B12" s="16" t="s">
        <v>270</v>
      </c>
      <c r="C12" s="16" t="s">
        <v>271</v>
      </c>
      <c r="D12" s="16">
        <v>2400</v>
      </c>
      <c r="E12" s="16">
        <v>6</v>
      </c>
      <c r="F12" s="16">
        <v>828.33333332999996</v>
      </c>
      <c r="G12" s="16">
        <v>816.5</v>
      </c>
      <c r="H12" s="16" t="s">
        <v>256</v>
      </c>
      <c r="I12" s="16" t="s">
        <v>256</v>
      </c>
      <c r="J12" s="16" t="s">
        <v>256</v>
      </c>
      <c r="K12" s="16" t="s">
        <v>256</v>
      </c>
      <c r="L12" s="16">
        <v>1540</v>
      </c>
      <c r="M12" s="16" t="s">
        <v>258</v>
      </c>
      <c r="N12" s="16" t="s">
        <v>258</v>
      </c>
    </row>
    <row r="13" spans="1:14" x14ac:dyDescent="0.45">
      <c r="A13" s="16">
        <v>5.2</v>
      </c>
      <c r="B13" s="16" t="s">
        <v>270</v>
      </c>
      <c r="C13" s="16" t="s">
        <v>272</v>
      </c>
      <c r="D13" s="16">
        <v>800</v>
      </c>
      <c r="E13" s="16">
        <v>7</v>
      </c>
      <c r="F13" s="16">
        <v>350</v>
      </c>
      <c r="G13" s="16">
        <v>230</v>
      </c>
      <c r="H13" s="16" t="s">
        <v>256</v>
      </c>
      <c r="I13" s="16" t="s">
        <v>256</v>
      </c>
      <c r="J13" s="16" t="s">
        <v>256</v>
      </c>
      <c r="K13" s="16" t="s">
        <v>256</v>
      </c>
      <c r="L13" s="16">
        <v>771</v>
      </c>
      <c r="M13" s="16" t="s">
        <v>258</v>
      </c>
      <c r="N13" s="16" t="s">
        <v>258</v>
      </c>
    </row>
    <row r="14" spans="1:14" x14ac:dyDescent="0.45">
      <c r="A14" s="16">
        <v>5.2</v>
      </c>
      <c r="B14" s="16" t="s">
        <v>270</v>
      </c>
      <c r="C14" s="16" t="s">
        <v>273</v>
      </c>
      <c r="D14" s="16">
        <v>1000</v>
      </c>
      <c r="E14" s="16">
        <v>71</v>
      </c>
      <c r="F14" s="16">
        <v>286.90492957999999</v>
      </c>
      <c r="G14" s="16">
        <v>255.6</v>
      </c>
      <c r="H14" s="16">
        <v>370.3</v>
      </c>
      <c r="I14" s="16">
        <v>556</v>
      </c>
      <c r="J14" s="16">
        <v>738</v>
      </c>
      <c r="K14" s="16" t="s">
        <v>256</v>
      </c>
      <c r="L14" s="16">
        <v>955</v>
      </c>
      <c r="M14" s="16" t="s">
        <v>257</v>
      </c>
      <c r="N14" s="16" t="s">
        <v>258</v>
      </c>
    </row>
    <row r="15" spans="1:14" x14ac:dyDescent="0.45">
      <c r="A15" s="16">
        <v>5.2</v>
      </c>
      <c r="B15" s="16" t="s">
        <v>270</v>
      </c>
      <c r="C15" s="16" t="s">
        <v>274</v>
      </c>
      <c r="D15" s="16">
        <v>400</v>
      </c>
      <c r="E15" s="16">
        <v>1</v>
      </c>
      <c r="F15" s="16">
        <v>65</v>
      </c>
      <c r="G15" s="16" t="s">
        <v>256</v>
      </c>
      <c r="H15" s="16" t="s">
        <v>256</v>
      </c>
      <c r="I15" s="16" t="s">
        <v>256</v>
      </c>
      <c r="J15" s="16" t="s">
        <v>256</v>
      </c>
      <c r="K15" s="16" t="s">
        <v>256</v>
      </c>
      <c r="L15" s="16">
        <v>65</v>
      </c>
      <c r="M15" s="16" t="s">
        <v>258</v>
      </c>
      <c r="N15" s="16" t="s">
        <v>258</v>
      </c>
    </row>
    <row r="16" spans="1:14" x14ac:dyDescent="0.45">
      <c r="A16" s="16">
        <v>5.2</v>
      </c>
      <c r="B16" s="16" t="s">
        <v>270</v>
      </c>
      <c r="C16" s="16" t="s">
        <v>275</v>
      </c>
      <c r="D16" s="16">
        <v>1000</v>
      </c>
      <c r="E16" s="16">
        <v>7</v>
      </c>
      <c r="F16" s="16">
        <v>352.57499999999999</v>
      </c>
      <c r="G16" s="16">
        <v>387.25</v>
      </c>
      <c r="H16" s="16" t="s">
        <v>256</v>
      </c>
      <c r="I16" s="16" t="s">
        <v>256</v>
      </c>
      <c r="J16" s="16" t="s">
        <v>256</v>
      </c>
      <c r="K16" s="16" t="s">
        <v>256</v>
      </c>
      <c r="L16" s="16">
        <v>607</v>
      </c>
      <c r="M16" s="16" t="s">
        <v>260</v>
      </c>
      <c r="N16" s="16" t="s">
        <v>260</v>
      </c>
    </row>
    <row r="17" spans="1:15" x14ac:dyDescent="0.45">
      <c r="A17" s="16">
        <v>5.3</v>
      </c>
      <c r="B17" s="16" t="s">
        <v>276</v>
      </c>
      <c r="C17" s="16" t="s">
        <v>277</v>
      </c>
      <c r="D17" s="16">
        <v>1200</v>
      </c>
      <c r="E17" s="16">
        <v>4</v>
      </c>
      <c r="F17" s="16">
        <v>447.25</v>
      </c>
      <c r="G17" s="16" t="s">
        <v>256</v>
      </c>
      <c r="H17" s="16" t="s">
        <v>256</v>
      </c>
      <c r="I17" s="16" t="s">
        <v>256</v>
      </c>
      <c r="J17" s="16" t="s">
        <v>256</v>
      </c>
      <c r="K17" s="16" t="s">
        <v>256</v>
      </c>
      <c r="L17" s="16">
        <v>882</v>
      </c>
      <c r="M17" s="16" t="s">
        <v>258</v>
      </c>
      <c r="N17" s="16" t="s">
        <v>258</v>
      </c>
    </row>
    <row r="18" spans="1:15" x14ac:dyDescent="0.45">
      <c r="A18" s="16">
        <v>5.3</v>
      </c>
      <c r="B18" s="16" t="s">
        <v>276</v>
      </c>
      <c r="C18" s="16" t="s">
        <v>278</v>
      </c>
      <c r="D18" s="16">
        <v>3000</v>
      </c>
      <c r="E18" s="16">
        <v>78</v>
      </c>
      <c r="F18" s="16">
        <v>707.40320512999995</v>
      </c>
      <c r="G18" s="16">
        <v>451.5</v>
      </c>
      <c r="H18" s="16">
        <v>877</v>
      </c>
      <c r="I18" s="16">
        <v>1860</v>
      </c>
      <c r="J18" s="16">
        <v>2138</v>
      </c>
      <c r="K18" s="16" t="s">
        <v>256</v>
      </c>
      <c r="L18" s="16">
        <v>2637.5</v>
      </c>
      <c r="M18" s="16" t="s">
        <v>257</v>
      </c>
      <c r="N18" s="16" t="s">
        <v>258</v>
      </c>
    </row>
    <row r="19" spans="1:15" x14ac:dyDescent="0.45">
      <c r="A19" s="16">
        <v>5.4</v>
      </c>
      <c r="B19" s="16" t="s">
        <v>279</v>
      </c>
      <c r="C19" s="16" t="s">
        <v>280</v>
      </c>
      <c r="D19" s="16">
        <v>450</v>
      </c>
      <c r="E19" s="16">
        <v>1</v>
      </c>
      <c r="F19" s="16">
        <v>408</v>
      </c>
      <c r="G19" s="16" t="s">
        <v>256</v>
      </c>
      <c r="H19" s="16" t="s">
        <v>256</v>
      </c>
      <c r="I19" s="16" t="s">
        <v>256</v>
      </c>
      <c r="J19" s="16" t="s">
        <v>256</v>
      </c>
      <c r="K19" s="16" t="s">
        <v>256</v>
      </c>
      <c r="L19" s="16">
        <v>408</v>
      </c>
      <c r="M19" s="16" t="s">
        <v>258</v>
      </c>
      <c r="N19" s="16" t="s">
        <v>258</v>
      </c>
    </row>
    <row r="20" spans="1:15" x14ac:dyDescent="0.45">
      <c r="A20" s="16">
        <v>7.2</v>
      </c>
      <c r="B20" s="16" t="s">
        <v>281</v>
      </c>
      <c r="C20" s="16" t="s">
        <v>282</v>
      </c>
      <c r="D20" s="16">
        <v>800</v>
      </c>
      <c r="E20" s="16">
        <v>12</v>
      </c>
      <c r="F20" s="16">
        <v>379.63333333000003</v>
      </c>
      <c r="G20" s="16">
        <v>374</v>
      </c>
      <c r="H20" s="16">
        <v>650</v>
      </c>
      <c r="I20" s="16" t="s">
        <v>256</v>
      </c>
      <c r="J20" s="16" t="s">
        <v>256</v>
      </c>
      <c r="K20" s="16" t="s">
        <v>256</v>
      </c>
      <c r="L20" s="16">
        <v>743.75</v>
      </c>
      <c r="M20" s="16" t="s">
        <v>266</v>
      </c>
      <c r="N20" s="16" t="s">
        <v>258</v>
      </c>
    </row>
    <row r="21" spans="1:15" x14ac:dyDescent="0.45">
      <c r="A21" s="16">
        <v>9.1999999999999993</v>
      </c>
      <c r="B21" s="16" t="s">
        <v>283</v>
      </c>
      <c r="C21" s="16"/>
      <c r="D21" s="16">
        <v>120</v>
      </c>
      <c r="E21" s="16">
        <v>2</v>
      </c>
      <c r="F21" s="16">
        <v>31.65</v>
      </c>
      <c r="G21" s="16" t="s">
        <v>256</v>
      </c>
      <c r="H21" s="16" t="s">
        <v>256</v>
      </c>
      <c r="I21" s="16" t="s">
        <v>256</v>
      </c>
      <c r="J21" s="16" t="s">
        <v>256</v>
      </c>
      <c r="K21" s="16" t="s">
        <v>256</v>
      </c>
      <c r="L21" s="16">
        <v>56</v>
      </c>
      <c r="M21" s="16" t="s">
        <v>258</v>
      </c>
      <c r="N21" s="16" t="s">
        <v>258</v>
      </c>
    </row>
    <row r="22" spans="1:15" x14ac:dyDescent="0.45">
      <c r="A22" s="16" t="s">
        <v>211</v>
      </c>
      <c r="B22" s="16" t="s">
        <v>284</v>
      </c>
      <c r="C22" s="16"/>
      <c r="D22" s="16" t="s">
        <v>256</v>
      </c>
      <c r="E22" s="16">
        <v>7</v>
      </c>
      <c r="F22" s="16">
        <v>25320.857143000001</v>
      </c>
      <c r="G22" s="16">
        <v>18738</v>
      </c>
      <c r="H22" s="16" t="s">
        <v>256</v>
      </c>
      <c r="I22" s="16" t="s">
        <v>256</v>
      </c>
      <c r="J22" s="16" t="s">
        <v>256</v>
      </c>
      <c r="K22" s="16" t="s">
        <v>256</v>
      </c>
      <c r="L22" s="16">
        <v>82400</v>
      </c>
      <c r="M22" s="16" t="s">
        <v>258</v>
      </c>
      <c r="N22" s="16" t="s">
        <v>258</v>
      </c>
    </row>
    <row r="23" spans="1:15" x14ac:dyDescent="0.45">
      <c r="A23" s="16" t="s">
        <v>215</v>
      </c>
      <c r="B23" s="16" t="s">
        <v>285</v>
      </c>
      <c r="C23" s="16"/>
      <c r="D23" s="16" t="s">
        <v>256</v>
      </c>
      <c r="E23" s="16">
        <v>17</v>
      </c>
      <c r="F23" s="16">
        <v>35832.921568999998</v>
      </c>
      <c r="G23" s="16">
        <v>9549.7999999999993</v>
      </c>
      <c r="H23" s="16">
        <v>14320</v>
      </c>
      <c r="I23" s="16" t="s">
        <v>256</v>
      </c>
      <c r="J23" s="16" t="s">
        <v>256</v>
      </c>
      <c r="K23" s="16" t="s">
        <v>256</v>
      </c>
      <c r="L23" s="16">
        <v>208000</v>
      </c>
      <c r="M23" s="16" t="s">
        <v>258</v>
      </c>
      <c r="N23" s="16" t="s">
        <v>258</v>
      </c>
    </row>
    <row r="24" spans="1:15" x14ac:dyDescent="0.45">
      <c r="A24" s="16" t="s">
        <v>217</v>
      </c>
      <c r="B24" s="16" t="s">
        <v>286</v>
      </c>
      <c r="C24" s="16"/>
      <c r="D24" s="16" t="s">
        <v>256</v>
      </c>
      <c r="E24" s="16">
        <v>7</v>
      </c>
      <c r="F24" s="16">
        <v>77519.785713999998</v>
      </c>
      <c r="G24" s="16">
        <v>83791.199999999997</v>
      </c>
      <c r="H24" s="16" t="s">
        <v>256</v>
      </c>
      <c r="I24" s="16" t="s">
        <v>256</v>
      </c>
      <c r="J24" s="16" t="s">
        <v>256</v>
      </c>
      <c r="K24" s="16" t="s">
        <v>256</v>
      </c>
      <c r="L24" s="16">
        <v>126843</v>
      </c>
      <c r="M24" s="16" t="s">
        <v>260</v>
      </c>
      <c r="N24" s="16" t="s">
        <v>260</v>
      </c>
    </row>
    <row r="25" spans="1:15" x14ac:dyDescent="0.45">
      <c r="A25" s="16">
        <v>12.6</v>
      </c>
      <c r="B25" s="16" t="s">
        <v>287</v>
      </c>
      <c r="C25" s="16"/>
      <c r="D25" s="16">
        <v>450</v>
      </c>
      <c r="E25" s="16">
        <v>14</v>
      </c>
      <c r="F25" s="16">
        <v>110.09928592999999</v>
      </c>
      <c r="G25" s="16">
        <v>87.575000764999999</v>
      </c>
      <c r="H25" s="16">
        <v>122.4</v>
      </c>
      <c r="I25" s="16" t="s">
        <v>256</v>
      </c>
      <c r="J25" s="16" t="s">
        <v>256</v>
      </c>
      <c r="K25" s="16" t="s">
        <v>256</v>
      </c>
      <c r="L25" s="16">
        <v>399</v>
      </c>
      <c r="M25" s="16" t="s">
        <v>266</v>
      </c>
      <c r="N25" s="16" t="s">
        <v>258</v>
      </c>
    </row>
    <row r="26" spans="1:15" x14ac:dyDescent="0.45">
      <c r="A26" s="16">
        <v>12.7</v>
      </c>
      <c r="B26" s="16" t="s">
        <v>288</v>
      </c>
      <c r="C26" s="16"/>
      <c r="D26" s="16">
        <v>140</v>
      </c>
      <c r="E26" s="16">
        <v>6</v>
      </c>
      <c r="F26" s="16">
        <v>33.036666666999999</v>
      </c>
      <c r="G26" s="16">
        <v>24.5</v>
      </c>
      <c r="H26" s="16" t="s">
        <v>256</v>
      </c>
      <c r="I26" s="16" t="s">
        <v>256</v>
      </c>
      <c r="J26" s="16" t="s">
        <v>256</v>
      </c>
      <c r="K26" s="16" t="s">
        <v>256</v>
      </c>
      <c r="L26" s="16">
        <v>85.9</v>
      </c>
      <c r="M26" s="16" t="s">
        <v>258</v>
      </c>
      <c r="N26" s="16" t="s">
        <v>258</v>
      </c>
    </row>
    <row r="27" spans="1:15" x14ac:dyDescent="0.45">
      <c r="A27" s="24">
        <v>13.2</v>
      </c>
      <c r="B27" s="24" t="s">
        <v>289</v>
      </c>
      <c r="C27" s="24"/>
      <c r="D27" s="24">
        <v>400</v>
      </c>
      <c r="E27" s="24">
        <v>5</v>
      </c>
      <c r="F27" s="24">
        <v>186.76</v>
      </c>
      <c r="G27" s="24">
        <v>156</v>
      </c>
      <c r="H27" s="24" t="s">
        <v>256</v>
      </c>
      <c r="I27" s="24" t="s">
        <v>256</v>
      </c>
      <c r="J27" s="24" t="s">
        <v>256</v>
      </c>
      <c r="K27" s="24" t="s">
        <v>256</v>
      </c>
      <c r="L27" s="24">
        <v>381</v>
      </c>
      <c r="M27" s="25" t="s">
        <v>224</v>
      </c>
      <c r="N27" s="25" t="s">
        <v>224</v>
      </c>
      <c r="O27" s="25"/>
    </row>
    <row r="28" spans="1:15" x14ac:dyDescent="0.45">
      <c r="A28" s="24">
        <v>13.3</v>
      </c>
      <c r="B28" s="24" t="s">
        <v>290</v>
      </c>
      <c r="C28" s="24"/>
      <c r="D28" s="24">
        <v>320</v>
      </c>
      <c r="E28" s="24">
        <v>24</v>
      </c>
      <c r="F28" s="24">
        <v>109.02625</v>
      </c>
      <c r="G28" s="24">
        <v>97.025000000000006</v>
      </c>
      <c r="H28" s="24">
        <v>115.8</v>
      </c>
      <c r="I28" s="24" t="s">
        <v>256</v>
      </c>
      <c r="J28" s="24" t="s">
        <v>256</v>
      </c>
      <c r="K28" s="24" t="s">
        <v>256</v>
      </c>
      <c r="L28" s="24">
        <v>302.8</v>
      </c>
      <c r="M28" s="25" t="s">
        <v>224</v>
      </c>
      <c r="N28" s="25" t="s">
        <v>224</v>
      </c>
      <c r="O28" s="25"/>
    </row>
    <row r="29" spans="1:15" x14ac:dyDescent="0.45">
      <c r="A29" s="16" t="s">
        <v>226</v>
      </c>
      <c r="B29" s="16" t="s">
        <v>291</v>
      </c>
      <c r="C29" s="16"/>
      <c r="D29" s="16">
        <v>300</v>
      </c>
      <c r="E29" s="16">
        <v>16</v>
      </c>
      <c r="F29" s="16">
        <v>73.98</v>
      </c>
      <c r="G29" s="16">
        <v>61.65</v>
      </c>
      <c r="H29" s="16">
        <v>98.8</v>
      </c>
      <c r="I29" s="16" t="s">
        <v>256</v>
      </c>
      <c r="J29" s="16" t="s">
        <v>256</v>
      </c>
      <c r="K29" s="16" t="s">
        <v>256</v>
      </c>
      <c r="L29" s="16">
        <v>194.6</v>
      </c>
      <c r="M29" s="16" t="s">
        <v>266</v>
      </c>
      <c r="N29" s="16" t="s">
        <v>258</v>
      </c>
    </row>
    <row r="30" spans="1:15" x14ac:dyDescent="0.45">
      <c r="A30" s="16" t="s">
        <v>229</v>
      </c>
      <c r="B30" s="16" t="s">
        <v>292</v>
      </c>
      <c r="C30" s="16"/>
      <c r="D30" s="16">
        <v>300</v>
      </c>
      <c r="E30" s="16">
        <v>605</v>
      </c>
      <c r="F30" s="16">
        <v>94.705177989999996</v>
      </c>
      <c r="G30" s="16">
        <v>73.5</v>
      </c>
      <c r="H30" s="16">
        <v>124.9</v>
      </c>
      <c r="I30" s="16">
        <v>210</v>
      </c>
      <c r="J30" s="16">
        <v>248.4</v>
      </c>
      <c r="K30" s="16">
        <v>288</v>
      </c>
      <c r="L30" s="16">
        <v>299</v>
      </c>
      <c r="M30" s="16" t="s">
        <v>293</v>
      </c>
      <c r="N30" s="16" t="s">
        <v>258</v>
      </c>
    </row>
    <row r="31" spans="1:15" x14ac:dyDescent="0.45">
      <c r="A31" s="16" t="s">
        <v>233</v>
      </c>
      <c r="B31" s="16" t="s">
        <v>294</v>
      </c>
      <c r="C31" s="16"/>
      <c r="D31" s="16">
        <v>250</v>
      </c>
      <c r="E31" s="16">
        <v>13</v>
      </c>
      <c r="F31" s="16">
        <v>48.518717948999999</v>
      </c>
      <c r="G31" s="16">
        <v>45.333333332999999</v>
      </c>
      <c r="H31" s="16">
        <v>63.5</v>
      </c>
      <c r="I31" s="16" t="s">
        <v>256</v>
      </c>
      <c r="J31" s="16" t="s">
        <v>256</v>
      </c>
      <c r="K31" s="16" t="s">
        <v>256</v>
      </c>
      <c r="L31" s="16">
        <v>109.7</v>
      </c>
      <c r="M31" s="16" t="s">
        <v>266</v>
      </c>
      <c r="N31" s="16" t="s">
        <v>258</v>
      </c>
    </row>
    <row r="32" spans="1:15" x14ac:dyDescent="0.45">
      <c r="A32" s="16">
        <v>15.1</v>
      </c>
      <c r="B32" s="16" t="s">
        <v>295</v>
      </c>
      <c r="C32" s="16"/>
      <c r="D32" s="16">
        <v>200</v>
      </c>
      <c r="E32" s="16">
        <v>3</v>
      </c>
      <c r="F32" s="16">
        <v>126.3</v>
      </c>
      <c r="G32" s="16" t="s">
        <v>256</v>
      </c>
      <c r="H32" s="16" t="s">
        <v>256</v>
      </c>
      <c r="I32" s="16" t="s">
        <v>256</v>
      </c>
      <c r="J32" s="16" t="s">
        <v>256</v>
      </c>
      <c r="K32" s="16" t="s">
        <v>256</v>
      </c>
      <c r="L32" s="16">
        <v>178.9</v>
      </c>
      <c r="M32" s="16" t="s">
        <v>258</v>
      </c>
      <c r="N32" s="16" t="s">
        <v>258</v>
      </c>
    </row>
    <row r="33" spans="1:14" x14ac:dyDescent="0.45">
      <c r="A33" s="16">
        <v>16</v>
      </c>
      <c r="B33" s="16" t="s">
        <v>296</v>
      </c>
      <c r="C33" s="16"/>
      <c r="D33" s="16">
        <v>400</v>
      </c>
      <c r="E33" s="16">
        <v>32</v>
      </c>
      <c r="F33" s="16">
        <v>71.362291669000001</v>
      </c>
      <c r="G33" s="16">
        <v>57.4</v>
      </c>
      <c r="H33" s="16">
        <v>91.55</v>
      </c>
      <c r="I33" s="16">
        <v>107.6</v>
      </c>
      <c r="J33" s="16" t="s">
        <v>256</v>
      </c>
      <c r="K33" s="16" t="s">
        <v>256</v>
      </c>
      <c r="L33" s="16">
        <v>386.2</v>
      </c>
      <c r="M33" s="16" t="s">
        <v>297</v>
      </c>
      <c r="N33" s="16" t="s">
        <v>258</v>
      </c>
    </row>
    <row r="34" spans="1:14" x14ac:dyDescent="0.45">
      <c r="A34" s="16">
        <v>17.100000000000001</v>
      </c>
      <c r="B34" s="16" t="s">
        <v>298</v>
      </c>
      <c r="C34" s="16"/>
      <c r="D34" s="16">
        <v>800</v>
      </c>
      <c r="E34" s="16">
        <v>89</v>
      </c>
      <c r="F34" s="16">
        <v>276.99647597000001</v>
      </c>
      <c r="G34" s="16">
        <v>177.27272726999999</v>
      </c>
      <c r="H34" s="16">
        <v>513.63636364000001</v>
      </c>
      <c r="I34" s="16">
        <v>658.10025500999996</v>
      </c>
      <c r="J34" s="16">
        <v>726</v>
      </c>
      <c r="K34" s="16" t="s">
        <v>256</v>
      </c>
      <c r="L34" s="16">
        <v>795</v>
      </c>
      <c r="M34" s="16" t="s">
        <v>257</v>
      </c>
      <c r="N34" s="16" t="s">
        <v>258</v>
      </c>
    </row>
    <row r="35" spans="1:14" x14ac:dyDescent="0.45">
      <c r="A35" s="16">
        <v>17.100000000000001</v>
      </c>
      <c r="B35" s="16" t="s">
        <v>298</v>
      </c>
      <c r="C35" s="16" t="s">
        <v>239</v>
      </c>
      <c r="D35" s="16">
        <v>2400</v>
      </c>
      <c r="E35" s="16">
        <v>15</v>
      </c>
      <c r="F35" s="16">
        <v>1012.9813333</v>
      </c>
      <c r="G35" s="16">
        <v>824.7</v>
      </c>
      <c r="H35" s="16">
        <v>1430</v>
      </c>
      <c r="I35" s="16" t="s">
        <v>256</v>
      </c>
      <c r="J35" s="16" t="s">
        <v>256</v>
      </c>
      <c r="K35" s="16" t="s">
        <v>256</v>
      </c>
      <c r="L35" s="16">
        <v>2354.1</v>
      </c>
      <c r="M35" s="16" t="s">
        <v>266</v>
      </c>
      <c r="N35" s="16" t="s">
        <v>258</v>
      </c>
    </row>
    <row r="36" spans="1:14" x14ac:dyDescent="0.45">
      <c r="A36" s="16">
        <v>17.2</v>
      </c>
      <c r="B36" s="16" t="s">
        <v>299</v>
      </c>
      <c r="C36" s="16"/>
      <c r="D36" s="16">
        <v>240</v>
      </c>
      <c r="E36" s="16">
        <v>30</v>
      </c>
      <c r="F36" s="16">
        <v>102.17399048</v>
      </c>
      <c r="G36" s="16">
        <v>99</v>
      </c>
      <c r="H36" s="16">
        <v>179</v>
      </c>
      <c r="I36" s="16">
        <v>218.5</v>
      </c>
      <c r="J36" s="16" t="s">
        <v>256</v>
      </c>
      <c r="K36" s="16" t="s">
        <v>256</v>
      </c>
      <c r="L36" s="16">
        <v>233</v>
      </c>
      <c r="M36" s="16" t="s">
        <v>297</v>
      </c>
      <c r="N36" s="16" t="s">
        <v>258</v>
      </c>
    </row>
    <row r="37" spans="1:14" x14ac:dyDescent="0.45">
      <c r="A37" s="16">
        <v>17.2</v>
      </c>
      <c r="B37" s="16" t="s">
        <v>299</v>
      </c>
      <c r="C37" s="16" t="s">
        <v>242</v>
      </c>
      <c r="D37" s="16">
        <v>2400</v>
      </c>
      <c r="E37" s="16">
        <v>2</v>
      </c>
      <c r="F37" s="16">
        <v>390</v>
      </c>
      <c r="G37" s="16" t="s">
        <v>256</v>
      </c>
      <c r="H37" s="16" t="s">
        <v>256</v>
      </c>
      <c r="I37" s="16" t="s">
        <v>256</v>
      </c>
      <c r="J37" s="16" t="s">
        <v>256</v>
      </c>
      <c r="K37" s="16" t="s">
        <v>256</v>
      </c>
      <c r="L37" s="16">
        <v>489</v>
      </c>
      <c r="M37" s="16" t="s">
        <v>258</v>
      </c>
      <c r="N37" s="16" t="s">
        <v>258</v>
      </c>
    </row>
    <row r="38" spans="1:14" x14ac:dyDescent="0.45">
      <c r="A38" t="s">
        <v>300</v>
      </c>
    </row>
    <row r="39" spans="1:14" x14ac:dyDescent="0.45">
      <c r="A39" t="s">
        <v>301</v>
      </c>
    </row>
    <row r="40" spans="1:14" x14ac:dyDescent="0.45">
      <c r="A40" t="s">
        <v>302</v>
      </c>
    </row>
  </sheetData>
  <autoFilter ref="A3:N37" xr:uid="{FBAB3568-ADC6-4757-8CF9-E66204F7470F}"/>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7BF25-20B3-466F-BFF4-3E70E5FCD7E0}">
  <sheetPr>
    <tabColor rgb="FF92D050"/>
  </sheetPr>
  <dimension ref="A1:M51"/>
  <sheetViews>
    <sheetView workbookViewId="0">
      <pane ySplit="3" topLeftCell="A14" activePane="bottomLeft" state="frozen"/>
      <selection pane="bottomLeft" activeCell="A31" sqref="A31:XFD31"/>
    </sheetView>
  </sheetViews>
  <sheetFormatPr defaultRowHeight="14.25" x14ac:dyDescent="0.45"/>
  <cols>
    <col min="1" max="1" width="12" customWidth="1"/>
    <col min="2" max="2" width="25.265625" customWidth="1"/>
    <col min="3" max="3" width="57.73046875" customWidth="1"/>
    <col min="5" max="5" width="13.73046875" customWidth="1"/>
    <col min="6" max="6" width="27.73046875" customWidth="1"/>
    <col min="7" max="7" width="22.86328125" customWidth="1"/>
    <col min="10" max="10" width="9.59765625" bestFit="1" customWidth="1"/>
    <col min="11" max="11" width="14.265625" customWidth="1"/>
    <col min="12" max="12" width="15" customWidth="1"/>
    <col min="13" max="13" width="49.73046875" customWidth="1"/>
  </cols>
  <sheetData>
    <row r="1" spans="1:13" ht="14.65" thickBot="1" x14ac:dyDescent="0.5">
      <c r="A1" s="74" t="s">
        <v>3</v>
      </c>
    </row>
    <row r="2" spans="1:13" ht="56.25" customHeight="1" x14ac:dyDescent="0.45">
      <c r="A2" s="105" t="s">
        <v>243</v>
      </c>
      <c r="B2" s="107" t="s">
        <v>244</v>
      </c>
      <c r="C2" s="109" t="s">
        <v>303</v>
      </c>
      <c r="D2" s="111" t="s">
        <v>304</v>
      </c>
      <c r="E2" s="115" t="s">
        <v>305</v>
      </c>
      <c r="F2" s="115" t="s">
        <v>306</v>
      </c>
      <c r="G2" s="113" t="s">
        <v>307</v>
      </c>
      <c r="H2" s="117" t="s">
        <v>308</v>
      </c>
      <c r="I2" s="117" t="s">
        <v>309</v>
      </c>
      <c r="J2" s="119" t="s">
        <v>310</v>
      </c>
      <c r="K2" s="119"/>
      <c r="L2" s="120" t="s">
        <v>308</v>
      </c>
      <c r="M2" s="120" t="s">
        <v>309</v>
      </c>
    </row>
    <row r="3" spans="1:13" ht="10.5" customHeight="1" thickBot="1" x14ac:dyDescent="0.5">
      <c r="A3" s="106"/>
      <c r="B3" s="108"/>
      <c r="C3" s="110"/>
      <c r="D3" s="112"/>
      <c r="E3" s="116"/>
      <c r="F3" s="116"/>
      <c r="G3" s="114"/>
      <c r="H3" s="118"/>
      <c r="I3" s="118"/>
      <c r="J3" s="3" t="s">
        <v>311</v>
      </c>
      <c r="K3" s="4" t="s">
        <v>312</v>
      </c>
      <c r="L3" s="121"/>
      <c r="M3" s="121"/>
    </row>
    <row r="4" spans="1:13" x14ac:dyDescent="0.45">
      <c r="A4" s="1" t="s">
        <v>313</v>
      </c>
      <c r="B4" s="1" t="s">
        <v>182</v>
      </c>
      <c r="C4" s="1" t="s">
        <v>314</v>
      </c>
      <c r="D4" s="5">
        <v>400</v>
      </c>
      <c r="E4" s="5">
        <v>400</v>
      </c>
      <c r="F4" s="2" t="s">
        <v>315</v>
      </c>
      <c r="G4" s="5">
        <v>400</v>
      </c>
      <c r="H4" s="5"/>
      <c r="I4" s="5"/>
      <c r="J4" s="6">
        <v>130</v>
      </c>
      <c r="K4" s="5">
        <v>400</v>
      </c>
      <c r="L4" s="2" t="s">
        <v>315</v>
      </c>
      <c r="M4" s="1" t="s">
        <v>316</v>
      </c>
    </row>
    <row r="5" spans="1:13" x14ac:dyDescent="0.45">
      <c r="A5" s="1" t="s">
        <v>317</v>
      </c>
      <c r="B5" s="1" t="s">
        <v>187</v>
      </c>
      <c r="C5" s="1" t="s">
        <v>318</v>
      </c>
      <c r="D5" s="5">
        <v>320</v>
      </c>
      <c r="E5" s="5">
        <v>320</v>
      </c>
      <c r="F5" s="2" t="s">
        <v>315</v>
      </c>
      <c r="G5" s="5">
        <v>320</v>
      </c>
      <c r="H5" s="5"/>
      <c r="I5" s="5"/>
      <c r="J5" s="6">
        <v>151</v>
      </c>
      <c r="K5" s="5">
        <v>218</v>
      </c>
      <c r="L5" s="2" t="s">
        <v>315</v>
      </c>
      <c r="M5" s="1" t="s">
        <v>319</v>
      </c>
    </row>
    <row r="6" spans="1:13" x14ac:dyDescent="0.45">
      <c r="A6" s="1" t="s">
        <v>261</v>
      </c>
      <c r="B6" s="1" t="s">
        <v>320</v>
      </c>
      <c r="C6" s="1" t="s">
        <v>321</v>
      </c>
      <c r="D6" s="5">
        <v>180</v>
      </c>
      <c r="E6" s="5">
        <v>180</v>
      </c>
      <c r="F6" s="2" t="s">
        <v>322</v>
      </c>
      <c r="G6" s="5">
        <v>180</v>
      </c>
      <c r="H6" s="5"/>
      <c r="I6" s="5"/>
      <c r="J6" s="6">
        <v>82</v>
      </c>
      <c r="K6" s="5">
        <v>82</v>
      </c>
      <c r="L6" s="2" t="s">
        <v>322</v>
      </c>
      <c r="M6" s="1" t="s">
        <v>323</v>
      </c>
    </row>
    <row r="7" spans="1:13" x14ac:dyDescent="0.45">
      <c r="A7" s="1" t="s">
        <v>263</v>
      </c>
      <c r="B7" s="1" t="s">
        <v>324</v>
      </c>
      <c r="C7" s="1" t="s">
        <v>325</v>
      </c>
      <c r="D7" s="5">
        <v>400</v>
      </c>
      <c r="E7" s="5">
        <v>400</v>
      </c>
      <c r="F7" s="2" t="s">
        <v>322</v>
      </c>
      <c r="G7" s="5">
        <v>400</v>
      </c>
      <c r="H7" s="5"/>
      <c r="I7" s="5"/>
      <c r="J7" s="6">
        <v>200</v>
      </c>
      <c r="K7" s="5">
        <v>200</v>
      </c>
      <c r="L7" s="2" t="s">
        <v>322</v>
      </c>
      <c r="M7" s="1" t="s">
        <v>323</v>
      </c>
    </row>
    <row r="8" spans="1:13" x14ac:dyDescent="0.45">
      <c r="A8" s="1" t="s">
        <v>188</v>
      </c>
      <c r="B8" s="1" t="s">
        <v>326</v>
      </c>
      <c r="C8" s="1" t="s">
        <v>327</v>
      </c>
      <c r="D8" s="5">
        <v>400</v>
      </c>
      <c r="E8" s="5">
        <v>400</v>
      </c>
      <c r="F8" s="2" t="s">
        <v>315</v>
      </c>
      <c r="G8" s="5">
        <v>400</v>
      </c>
      <c r="H8" s="5"/>
      <c r="I8" s="5"/>
      <c r="J8" s="6">
        <v>200</v>
      </c>
      <c r="K8" s="5">
        <v>250</v>
      </c>
      <c r="L8" s="2" t="s">
        <v>315</v>
      </c>
      <c r="M8" s="1" t="s">
        <v>316</v>
      </c>
    </row>
    <row r="9" spans="1:13" x14ac:dyDescent="0.45">
      <c r="A9" s="1" t="s">
        <v>328</v>
      </c>
      <c r="B9" s="53" t="s">
        <v>329</v>
      </c>
      <c r="C9" s="53" t="s">
        <v>330</v>
      </c>
      <c r="D9" s="54">
        <v>400</v>
      </c>
      <c r="E9" s="54">
        <v>400</v>
      </c>
      <c r="F9" s="53" t="s">
        <v>331</v>
      </c>
      <c r="G9" s="54">
        <v>400</v>
      </c>
      <c r="H9" s="53" t="s">
        <v>331</v>
      </c>
      <c r="I9" s="54"/>
      <c r="J9" s="55">
        <v>200</v>
      </c>
      <c r="K9" s="54">
        <v>250</v>
      </c>
      <c r="L9" s="53" t="s">
        <v>331</v>
      </c>
      <c r="M9" s="53" t="s">
        <v>316</v>
      </c>
    </row>
    <row r="10" spans="1:13" x14ac:dyDescent="0.45">
      <c r="A10" s="1" t="s">
        <v>190</v>
      </c>
      <c r="B10" s="1" t="s">
        <v>332</v>
      </c>
      <c r="C10" s="1" t="s">
        <v>333</v>
      </c>
      <c r="D10" s="5">
        <v>400</v>
      </c>
      <c r="E10" s="5">
        <v>400</v>
      </c>
      <c r="F10" s="2" t="s">
        <v>315</v>
      </c>
      <c r="G10" s="5">
        <v>400</v>
      </c>
      <c r="H10" s="5"/>
      <c r="I10" s="5"/>
      <c r="J10" s="6">
        <v>400</v>
      </c>
      <c r="K10" s="5">
        <v>400</v>
      </c>
      <c r="L10" s="2" t="s">
        <v>315</v>
      </c>
      <c r="M10" s="1" t="s">
        <v>316</v>
      </c>
    </row>
    <row r="11" spans="1:13" x14ac:dyDescent="0.45">
      <c r="A11" s="1" t="s">
        <v>192</v>
      </c>
      <c r="B11" s="1" t="s">
        <v>193</v>
      </c>
      <c r="C11" s="1" t="s">
        <v>334</v>
      </c>
      <c r="D11" s="5">
        <v>400</v>
      </c>
      <c r="E11" s="5">
        <v>400</v>
      </c>
      <c r="F11" s="2" t="s">
        <v>315</v>
      </c>
      <c r="G11" s="5">
        <v>400</v>
      </c>
      <c r="H11" s="5"/>
      <c r="I11" s="5"/>
      <c r="J11" s="6">
        <v>351</v>
      </c>
      <c r="K11" s="5">
        <v>400</v>
      </c>
      <c r="L11" s="2" t="s">
        <v>315</v>
      </c>
      <c r="M11" s="1" t="s">
        <v>316</v>
      </c>
    </row>
    <row r="12" spans="1:13" x14ac:dyDescent="0.45">
      <c r="A12" s="1" t="s">
        <v>335</v>
      </c>
      <c r="B12" s="1" t="s">
        <v>195</v>
      </c>
      <c r="C12" s="1" t="s">
        <v>318</v>
      </c>
      <c r="D12" s="5">
        <v>800</v>
      </c>
      <c r="E12" s="5">
        <v>800</v>
      </c>
      <c r="F12" s="2" t="s">
        <v>315</v>
      </c>
      <c r="G12" s="5">
        <v>800</v>
      </c>
      <c r="H12" s="5"/>
      <c r="I12" s="5"/>
      <c r="J12" s="6">
        <v>250</v>
      </c>
      <c r="K12" s="5">
        <v>250</v>
      </c>
      <c r="L12" s="2" t="s">
        <v>315</v>
      </c>
      <c r="M12" s="1" t="s">
        <v>323</v>
      </c>
    </row>
    <row r="13" spans="1:13" x14ac:dyDescent="0.45">
      <c r="A13" s="1" t="s">
        <v>336</v>
      </c>
      <c r="B13" s="1" t="s">
        <v>337</v>
      </c>
      <c r="C13" s="1" t="s">
        <v>200</v>
      </c>
      <c r="D13" s="5">
        <v>800</v>
      </c>
      <c r="E13" s="5">
        <v>800</v>
      </c>
      <c r="F13" s="2" t="s">
        <v>322</v>
      </c>
      <c r="G13" s="5">
        <v>800</v>
      </c>
      <c r="I13" s="5"/>
      <c r="J13" s="6">
        <v>350</v>
      </c>
      <c r="K13" s="5">
        <v>350</v>
      </c>
      <c r="L13" s="2" t="s">
        <v>322</v>
      </c>
      <c r="M13" s="1" t="s">
        <v>323</v>
      </c>
    </row>
    <row r="14" spans="1:13" x14ac:dyDescent="0.45">
      <c r="A14" s="1" t="s">
        <v>336</v>
      </c>
      <c r="B14" s="1" t="s">
        <v>337</v>
      </c>
      <c r="C14" s="28" t="s">
        <v>338</v>
      </c>
      <c r="D14" s="26">
        <v>200</v>
      </c>
      <c r="E14" s="26">
        <v>1000</v>
      </c>
      <c r="F14" s="27" t="s">
        <v>339</v>
      </c>
      <c r="G14" s="26">
        <v>1000</v>
      </c>
      <c r="H14" s="27" t="s">
        <v>339</v>
      </c>
      <c r="I14" s="26"/>
      <c r="J14" s="29">
        <v>301</v>
      </c>
      <c r="K14" s="26">
        <v>738</v>
      </c>
      <c r="L14" s="27" t="s">
        <v>340</v>
      </c>
      <c r="M14" s="26"/>
    </row>
    <row r="15" spans="1:13" x14ac:dyDescent="0.45">
      <c r="A15" s="1" t="s">
        <v>336</v>
      </c>
      <c r="B15" s="1" t="s">
        <v>337</v>
      </c>
      <c r="C15" s="1" t="s">
        <v>341</v>
      </c>
      <c r="D15" s="5">
        <v>400</v>
      </c>
      <c r="E15" s="5">
        <v>400</v>
      </c>
      <c r="F15" s="2" t="s">
        <v>342</v>
      </c>
      <c r="G15" s="5">
        <v>400</v>
      </c>
      <c r="H15" s="5"/>
      <c r="I15" s="5"/>
      <c r="J15" s="6">
        <v>65</v>
      </c>
      <c r="K15" s="5">
        <v>65</v>
      </c>
      <c r="L15" s="2" t="s">
        <v>342</v>
      </c>
      <c r="M15" s="1" t="s">
        <v>323</v>
      </c>
    </row>
    <row r="16" spans="1:13" x14ac:dyDescent="0.45">
      <c r="A16" s="1" t="s">
        <v>336</v>
      </c>
      <c r="B16" s="1" t="s">
        <v>337</v>
      </c>
      <c r="C16" s="1" t="s">
        <v>203</v>
      </c>
      <c r="D16" s="5" t="s">
        <v>343</v>
      </c>
      <c r="E16" s="5">
        <v>1000</v>
      </c>
      <c r="F16" s="2" t="s">
        <v>344</v>
      </c>
      <c r="G16" s="5">
        <v>1000</v>
      </c>
      <c r="H16" s="5"/>
      <c r="I16" s="5"/>
      <c r="J16" s="6">
        <v>450</v>
      </c>
      <c r="K16" s="5">
        <v>450</v>
      </c>
      <c r="L16" s="2" t="s">
        <v>345</v>
      </c>
      <c r="M16" s="1" t="s">
        <v>316</v>
      </c>
    </row>
    <row r="17" spans="1:13" x14ac:dyDescent="0.45">
      <c r="A17" s="1" t="s">
        <v>336</v>
      </c>
      <c r="B17" s="1" t="s">
        <v>337</v>
      </c>
      <c r="C17" s="1" t="s">
        <v>201</v>
      </c>
      <c r="D17" s="5" t="s">
        <v>346</v>
      </c>
      <c r="E17" s="5" t="s">
        <v>346</v>
      </c>
      <c r="F17" s="2" t="s">
        <v>315</v>
      </c>
      <c r="G17" s="5" t="s">
        <v>346</v>
      </c>
      <c r="H17" s="5"/>
      <c r="I17" s="5"/>
      <c r="J17" s="6">
        <v>301</v>
      </c>
      <c r="K17" s="5">
        <v>738</v>
      </c>
      <c r="L17" s="2" t="s">
        <v>315</v>
      </c>
      <c r="M17" s="1" t="s">
        <v>347</v>
      </c>
    </row>
    <row r="18" spans="1:13" x14ac:dyDescent="0.45">
      <c r="A18" s="1" t="s">
        <v>336</v>
      </c>
      <c r="B18" s="1" t="s">
        <v>337</v>
      </c>
      <c r="C18" s="1" t="s">
        <v>198</v>
      </c>
      <c r="D18" s="5" t="s">
        <v>348</v>
      </c>
      <c r="E18" s="7">
        <v>2400</v>
      </c>
      <c r="F18" s="2" t="s">
        <v>349</v>
      </c>
      <c r="G18" s="7">
        <v>2400</v>
      </c>
      <c r="H18" s="5"/>
      <c r="I18" s="5"/>
      <c r="J18" s="6">
        <v>1084</v>
      </c>
      <c r="K18" s="5">
        <v>1500</v>
      </c>
      <c r="L18" s="2" t="s">
        <v>349</v>
      </c>
      <c r="M18" s="1" t="s">
        <v>316</v>
      </c>
    </row>
    <row r="19" spans="1:13" x14ac:dyDescent="0.45">
      <c r="A19" s="1" t="s">
        <v>336</v>
      </c>
      <c r="B19" s="1" t="s">
        <v>337</v>
      </c>
      <c r="C19" s="28" t="s">
        <v>350</v>
      </c>
      <c r="D19" s="26" t="s">
        <v>343</v>
      </c>
      <c r="E19" s="26">
        <v>2400</v>
      </c>
      <c r="F19" s="27" t="s">
        <v>351</v>
      </c>
      <c r="G19" s="30">
        <v>2400</v>
      </c>
      <c r="H19" s="27" t="s">
        <v>351</v>
      </c>
      <c r="I19" s="26"/>
      <c r="J19" s="29">
        <v>1084</v>
      </c>
      <c r="K19" s="26">
        <v>1500</v>
      </c>
      <c r="L19" s="27" t="s">
        <v>352</v>
      </c>
      <c r="M19" s="28" t="s">
        <v>316</v>
      </c>
    </row>
    <row r="20" spans="1:13" x14ac:dyDescent="0.45">
      <c r="A20" s="1" t="s">
        <v>353</v>
      </c>
      <c r="B20" s="1" t="s">
        <v>204</v>
      </c>
      <c r="C20" s="1" t="s">
        <v>205</v>
      </c>
      <c r="D20" s="5" t="s">
        <v>354</v>
      </c>
      <c r="E20" s="5" t="s">
        <v>354</v>
      </c>
      <c r="F20" s="2" t="s">
        <v>355</v>
      </c>
      <c r="G20" s="5" t="s">
        <v>354</v>
      </c>
      <c r="H20" s="5"/>
      <c r="I20" s="5"/>
      <c r="J20" s="6">
        <v>447</v>
      </c>
      <c r="K20" s="5">
        <v>560</v>
      </c>
      <c r="L20" s="2" t="s">
        <v>355</v>
      </c>
      <c r="M20" s="1" t="s">
        <v>319</v>
      </c>
    </row>
    <row r="21" spans="1:13" x14ac:dyDescent="0.45">
      <c r="A21" s="1" t="s">
        <v>353</v>
      </c>
      <c r="B21" s="1" t="s">
        <v>204</v>
      </c>
      <c r="C21" s="1" t="s">
        <v>207</v>
      </c>
      <c r="D21" s="5" t="s">
        <v>356</v>
      </c>
      <c r="E21" s="5" t="s">
        <v>356</v>
      </c>
      <c r="F21" s="2"/>
      <c r="G21" s="5" t="s">
        <v>356</v>
      </c>
      <c r="H21" s="5"/>
      <c r="I21" s="5"/>
      <c r="J21" s="6">
        <v>1336</v>
      </c>
      <c r="K21" s="5">
        <v>3000</v>
      </c>
      <c r="L21" s="1"/>
      <c r="M21" s="1" t="s">
        <v>316</v>
      </c>
    </row>
    <row r="22" spans="1:13" x14ac:dyDescent="0.45">
      <c r="A22" s="1" t="s">
        <v>357</v>
      </c>
      <c r="B22" s="1" t="s">
        <v>208</v>
      </c>
      <c r="C22" s="31" t="s">
        <v>203</v>
      </c>
      <c r="D22" s="32" t="s">
        <v>343</v>
      </c>
      <c r="E22" s="32" t="s">
        <v>358</v>
      </c>
      <c r="F22" s="31" t="s">
        <v>359</v>
      </c>
      <c r="G22" s="32" t="s">
        <v>358</v>
      </c>
      <c r="H22" s="31" t="s">
        <v>359</v>
      </c>
      <c r="I22" s="32"/>
      <c r="J22" s="32" t="s">
        <v>358</v>
      </c>
      <c r="K22" s="32" t="s">
        <v>358</v>
      </c>
      <c r="L22" s="31" t="s">
        <v>360</v>
      </c>
      <c r="M22" s="31"/>
    </row>
    <row r="23" spans="1:13" x14ac:dyDescent="0.45">
      <c r="A23" s="1" t="s">
        <v>357</v>
      </c>
      <c r="B23" s="1" t="s">
        <v>208</v>
      </c>
      <c r="C23" s="1" t="s">
        <v>201</v>
      </c>
      <c r="D23" s="5" t="s">
        <v>343</v>
      </c>
      <c r="E23" s="5" t="s">
        <v>346</v>
      </c>
      <c r="F23" s="2" t="s">
        <v>342</v>
      </c>
      <c r="G23" s="5" t="s">
        <v>346</v>
      </c>
      <c r="H23" s="5"/>
      <c r="I23" s="5"/>
      <c r="J23" s="6">
        <v>124</v>
      </c>
      <c r="K23" s="6">
        <v>124</v>
      </c>
      <c r="L23" s="2" t="s">
        <v>342</v>
      </c>
      <c r="M23" s="1" t="s">
        <v>316</v>
      </c>
    </row>
    <row r="24" spans="1:13" x14ac:dyDescent="0.45">
      <c r="A24" s="1" t="s">
        <v>357</v>
      </c>
      <c r="B24" s="1" t="s">
        <v>208</v>
      </c>
      <c r="C24" s="31" t="s">
        <v>200</v>
      </c>
      <c r="D24" s="32">
        <v>800</v>
      </c>
      <c r="E24" s="32" t="s">
        <v>358</v>
      </c>
      <c r="F24" s="31" t="s">
        <v>359</v>
      </c>
      <c r="G24" s="32" t="s">
        <v>358</v>
      </c>
      <c r="H24" s="31" t="s">
        <v>359</v>
      </c>
      <c r="I24" s="32"/>
      <c r="J24" s="32" t="s">
        <v>358</v>
      </c>
      <c r="K24" s="32" t="s">
        <v>358</v>
      </c>
      <c r="L24" s="31" t="s">
        <v>360</v>
      </c>
      <c r="M24" s="31"/>
    </row>
    <row r="25" spans="1:13" x14ac:dyDescent="0.45">
      <c r="A25" s="1" t="s">
        <v>357</v>
      </c>
      <c r="B25" s="1" t="s">
        <v>208</v>
      </c>
      <c r="C25" s="1" t="s">
        <v>361</v>
      </c>
      <c r="D25" s="5">
        <v>450</v>
      </c>
      <c r="E25" s="5">
        <v>450</v>
      </c>
      <c r="F25" s="2" t="s">
        <v>342</v>
      </c>
      <c r="G25" s="5">
        <v>450</v>
      </c>
      <c r="H25" s="5"/>
      <c r="I25" s="5"/>
      <c r="J25" s="6">
        <v>408</v>
      </c>
      <c r="K25" s="5">
        <v>408</v>
      </c>
      <c r="L25" s="2" t="s">
        <v>342</v>
      </c>
      <c r="M25" s="1" t="s">
        <v>323</v>
      </c>
    </row>
    <row r="26" spans="1:13" x14ac:dyDescent="0.45">
      <c r="A26" s="1" t="s">
        <v>362</v>
      </c>
      <c r="B26" s="1" t="s">
        <v>363</v>
      </c>
      <c r="C26" s="1" t="s">
        <v>364</v>
      </c>
      <c r="D26" s="5">
        <v>400</v>
      </c>
      <c r="E26" s="5">
        <v>400</v>
      </c>
      <c r="F26" s="50" t="s">
        <v>365</v>
      </c>
      <c r="G26" s="5" t="s">
        <v>358</v>
      </c>
      <c r="H26" s="5"/>
      <c r="I26" s="5"/>
      <c r="J26" s="33" t="s">
        <v>358</v>
      </c>
      <c r="K26" s="34" t="s">
        <v>358</v>
      </c>
      <c r="L26" s="35" t="s">
        <v>366</v>
      </c>
      <c r="M26" s="35"/>
    </row>
    <row r="27" spans="1:13" x14ac:dyDescent="0.45">
      <c r="A27" s="1" t="s">
        <v>367</v>
      </c>
      <c r="B27" s="1" t="s">
        <v>209</v>
      </c>
      <c r="C27" s="1" t="s">
        <v>368</v>
      </c>
      <c r="D27" s="5">
        <v>800</v>
      </c>
      <c r="E27" s="5">
        <v>800</v>
      </c>
      <c r="F27" s="2" t="s">
        <v>369</v>
      </c>
      <c r="G27" s="5">
        <v>800</v>
      </c>
      <c r="H27" s="5"/>
      <c r="I27" s="5"/>
      <c r="J27" s="6">
        <v>380</v>
      </c>
      <c r="K27" s="5">
        <v>650</v>
      </c>
      <c r="L27" s="2" t="s">
        <v>369</v>
      </c>
      <c r="M27" s="1" t="s">
        <v>323</v>
      </c>
    </row>
    <row r="28" spans="1:13" x14ac:dyDescent="0.45">
      <c r="A28" s="1" t="s">
        <v>367</v>
      </c>
      <c r="B28" s="1" t="s">
        <v>209</v>
      </c>
      <c r="C28" s="31" t="s">
        <v>210</v>
      </c>
      <c r="D28" s="32">
        <v>800</v>
      </c>
      <c r="E28" s="32" t="s">
        <v>358</v>
      </c>
      <c r="F28" s="31" t="s">
        <v>359</v>
      </c>
      <c r="G28" s="32" t="s">
        <v>358</v>
      </c>
      <c r="H28" s="31" t="s">
        <v>359</v>
      </c>
      <c r="I28" s="32"/>
      <c r="J28" s="32" t="s">
        <v>358</v>
      </c>
      <c r="K28" s="32" t="s">
        <v>358</v>
      </c>
      <c r="L28" s="31" t="s">
        <v>359</v>
      </c>
      <c r="M28" s="31"/>
    </row>
    <row r="29" spans="1:13" x14ac:dyDescent="0.45">
      <c r="A29" s="1" t="s">
        <v>370</v>
      </c>
      <c r="B29" s="1" t="s">
        <v>371</v>
      </c>
      <c r="C29" s="1" t="s">
        <v>372</v>
      </c>
      <c r="D29" s="5">
        <v>120</v>
      </c>
      <c r="E29" s="5">
        <v>120</v>
      </c>
      <c r="F29" s="2" t="s">
        <v>342</v>
      </c>
      <c r="G29" s="5">
        <v>120</v>
      </c>
      <c r="H29" s="5"/>
      <c r="I29" s="5"/>
      <c r="J29" s="6">
        <v>32</v>
      </c>
      <c r="K29" s="5">
        <v>32</v>
      </c>
      <c r="L29" s="2" t="s">
        <v>342</v>
      </c>
      <c r="M29" s="1" t="s">
        <v>323</v>
      </c>
    </row>
    <row r="30" spans="1:13" x14ac:dyDescent="0.45">
      <c r="A30" s="1" t="s">
        <v>211</v>
      </c>
      <c r="B30" s="1" t="s">
        <v>212</v>
      </c>
      <c r="C30" s="1" t="s">
        <v>373</v>
      </c>
      <c r="D30" s="5" t="s">
        <v>374</v>
      </c>
      <c r="E30" s="6">
        <v>25320.857143000001</v>
      </c>
      <c r="F30" s="2" t="s">
        <v>375</v>
      </c>
      <c r="G30" s="6">
        <v>25320.857143000001</v>
      </c>
      <c r="H30" s="5"/>
      <c r="I30" s="5"/>
      <c r="J30" s="6">
        <v>25320.857143000001</v>
      </c>
      <c r="K30" s="6">
        <v>25320.857143000001</v>
      </c>
      <c r="L30" s="1"/>
      <c r="M30" s="1" t="s">
        <v>323</v>
      </c>
    </row>
    <row r="31" spans="1:13" x14ac:dyDescent="0.45">
      <c r="A31" s="1" t="s">
        <v>215</v>
      </c>
      <c r="B31" s="1" t="s">
        <v>216</v>
      </c>
      <c r="C31" s="1" t="s">
        <v>373</v>
      </c>
      <c r="D31" s="5" t="s">
        <v>374</v>
      </c>
      <c r="E31" s="6">
        <v>35832.921568999998</v>
      </c>
      <c r="F31" s="2" t="s">
        <v>375</v>
      </c>
      <c r="G31" s="6">
        <v>35832.921568999998</v>
      </c>
      <c r="H31" s="5"/>
      <c r="I31" s="5"/>
      <c r="J31" s="6">
        <v>35832.921568999998</v>
      </c>
      <c r="K31" s="6">
        <v>35832.921568999998</v>
      </c>
      <c r="L31" s="1"/>
      <c r="M31" s="1" t="s">
        <v>323</v>
      </c>
    </row>
    <row r="32" spans="1:13" x14ac:dyDescent="0.45">
      <c r="A32" s="1" t="s">
        <v>217</v>
      </c>
      <c r="B32" s="1" t="s">
        <v>218</v>
      </c>
      <c r="C32" s="1" t="s">
        <v>373</v>
      </c>
      <c r="D32" s="5" t="s">
        <v>374</v>
      </c>
      <c r="E32" s="5">
        <v>400000</v>
      </c>
      <c r="F32" s="2" t="s">
        <v>376</v>
      </c>
      <c r="G32" s="5">
        <v>400000</v>
      </c>
      <c r="H32" s="5"/>
      <c r="I32" s="5"/>
      <c r="J32" s="6">
        <v>213333.33332999999</v>
      </c>
      <c r="K32" s="6">
        <v>400000</v>
      </c>
      <c r="L32" s="1" t="s">
        <v>377</v>
      </c>
      <c r="M32" s="1" t="s">
        <v>316</v>
      </c>
    </row>
    <row r="33" spans="1:13" x14ac:dyDescent="0.45">
      <c r="A33" s="1" t="s">
        <v>378</v>
      </c>
      <c r="B33" s="1" t="s">
        <v>379</v>
      </c>
      <c r="C33" s="1" t="s">
        <v>373</v>
      </c>
      <c r="D33" s="5">
        <v>140</v>
      </c>
      <c r="E33" s="5">
        <v>140</v>
      </c>
      <c r="F33" s="2"/>
      <c r="G33" s="5" t="s">
        <v>358</v>
      </c>
      <c r="H33" s="1"/>
      <c r="I33" s="1"/>
      <c r="J33" s="33" t="s">
        <v>358</v>
      </c>
      <c r="K33" s="34" t="s">
        <v>358</v>
      </c>
      <c r="L33" s="35" t="s">
        <v>366</v>
      </c>
      <c r="M33" s="35"/>
    </row>
    <row r="34" spans="1:13" x14ac:dyDescent="0.45">
      <c r="A34" s="1" t="s">
        <v>380</v>
      </c>
      <c r="B34" s="1" t="s">
        <v>381</v>
      </c>
      <c r="C34" s="1" t="s">
        <v>382</v>
      </c>
      <c r="D34" s="5">
        <v>45</v>
      </c>
      <c r="E34" s="5">
        <v>45</v>
      </c>
      <c r="F34" s="2" t="s">
        <v>315</v>
      </c>
      <c r="G34" s="5" t="s">
        <v>358</v>
      </c>
      <c r="H34" s="5"/>
      <c r="I34" s="5"/>
      <c r="J34" s="33" t="s">
        <v>358</v>
      </c>
      <c r="K34" s="34" t="s">
        <v>358</v>
      </c>
      <c r="L34" s="35" t="s">
        <v>366</v>
      </c>
      <c r="M34" s="35"/>
    </row>
    <row r="35" spans="1:13" x14ac:dyDescent="0.45">
      <c r="A35" s="1" t="s">
        <v>383</v>
      </c>
      <c r="B35" s="1" t="s">
        <v>220</v>
      </c>
      <c r="C35" s="1" t="s">
        <v>373</v>
      </c>
      <c r="D35" s="5">
        <v>450</v>
      </c>
      <c r="E35" s="5">
        <v>450</v>
      </c>
      <c r="F35" s="2"/>
      <c r="G35" s="5">
        <v>450</v>
      </c>
      <c r="H35" s="5"/>
      <c r="I35" s="5"/>
      <c r="J35" s="6">
        <v>330</v>
      </c>
      <c r="K35" s="5">
        <v>330</v>
      </c>
      <c r="L35" s="2" t="s">
        <v>315</v>
      </c>
      <c r="M35" s="1" t="s">
        <v>316</v>
      </c>
    </row>
    <row r="36" spans="1:13" x14ac:dyDescent="0.45">
      <c r="A36" s="1" t="s">
        <v>384</v>
      </c>
      <c r="B36" s="1" t="s">
        <v>221</v>
      </c>
      <c r="C36" s="1" t="s">
        <v>385</v>
      </c>
      <c r="D36" s="5">
        <v>140</v>
      </c>
      <c r="E36" s="5">
        <v>140</v>
      </c>
      <c r="F36" s="2" t="s">
        <v>344</v>
      </c>
      <c r="G36" s="5">
        <v>140</v>
      </c>
      <c r="H36" s="5"/>
      <c r="I36" s="5"/>
      <c r="J36" s="6">
        <v>130</v>
      </c>
      <c r="K36" s="6">
        <v>130</v>
      </c>
      <c r="L36" s="2" t="s">
        <v>345</v>
      </c>
      <c r="M36" s="1" t="s">
        <v>316</v>
      </c>
    </row>
    <row r="37" spans="1:13" x14ac:dyDescent="0.45">
      <c r="A37" s="1" t="s">
        <v>386</v>
      </c>
      <c r="B37" s="1" t="s">
        <v>222</v>
      </c>
      <c r="C37" s="1" t="s">
        <v>373</v>
      </c>
      <c r="D37" s="5">
        <v>400</v>
      </c>
      <c r="E37" s="51" t="s">
        <v>358</v>
      </c>
      <c r="F37" s="52" t="s">
        <v>224</v>
      </c>
      <c r="G37" s="5" t="s">
        <v>358</v>
      </c>
      <c r="H37" s="5"/>
      <c r="I37" s="5"/>
      <c r="J37" s="6"/>
      <c r="K37" s="5" t="s">
        <v>358</v>
      </c>
      <c r="L37" s="2" t="s">
        <v>224</v>
      </c>
      <c r="M37" s="1"/>
    </row>
    <row r="38" spans="1:13" x14ac:dyDescent="0.45">
      <c r="A38" s="1" t="s">
        <v>387</v>
      </c>
      <c r="B38" s="1" t="s">
        <v>225</v>
      </c>
      <c r="C38" s="1" t="s">
        <v>373</v>
      </c>
      <c r="D38" s="5">
        <v>320</v>
      </c>
      <c r="E38" s="51" t="s">
        <v>358</v>
      </c>
      <c r="F38" s="52" t="s">
        <v>224</v>
      </c>
      <c r="G38" s="5" t="s">
        <v>358</v>
      </c>
      <c r="H38" s="5"/>
      <c r="I38" s="5"/>
      <c r="J38" s="6"/>
      <c r="K38" s="5" t="s">
        <v>358</v>
      </c>
      <c r="L38" s="2" t="s">
        <v>224</v>
      </c>
      <c r="M38" s="1"/>
    </row>
    <row r="39" spans="1:13" x14ac:dyDescent="0.45">
      <c r="A39" s="1" t="s">
        <v>226</v>
      </c>
      <c r="B39" s="1" t="s">
        <v>227</v>
      </c>
      <c r="C39" s="1" t="s">
        <v>318</v>
      </c>
      <c r="D39" s="5">
        <v>300</v>
      </c>
      <c r="E39" s="5">
        <v>300</v>
      </c>
      <c r="F39" s="2" t="s">
        <v>315</v>
      </c>
      <c r="G39" s="5">
        <v>300</v>
      </c>
      <c r="H39" s="5"/>
      <c r="I39" s="5"/>
      <c r="J39" s="6">
        <v>74</v>
      </c>
      <c r="K39" s="6">
        <v>110</v>
      </c>
      <c r="L39" s="2" t="s">
        <v>315</v>
      </c>
      <c r="M39" s="1" t="s">
        <v>319</v>
      </c>
    </row>
    <row r="40" spans="1:13" x14ac:dyDescent="0.45">
      <c r="A40" s="1" t="s">
        <v>229</v>
      </c>
      <c r="B40" s="1" t="s">
        <v>230</v>
      </c>
      <c r="C40" s="1" t="s">
        <v>388</v>
      </c>
      <c r="D40" s="5">
        <v>300</v>
      </c>
      <c r="E40" s="5">
        <v>300</v>
      </c>
      <c r="F40" s="2" t="s">
        <v>315</v>
      </c>
      <c r="G40" s="5">
        <v>300</v>
      </c>
      <c r="H40" s="5"/>
      <c r="I40" s="5"/>
      <c r="J40" s="6">
        <v>101</v>
      </c>
      <c r="K40" s="6">
        <v>300</v>
      </c>
      <c r="L40" s="2" t="s">
        <v>315</v>
      </c>
      <c r="M40" s="1"/>
    </row>
    <row r="41" spans="1:13" x14ac:dyDescent="0.45">
      <c r="A41" s="1" t="s">
        <v>389</v>
      </c>
      <c r="B41" s="1" t="s">
        <v>390</v>
      </c>
      <c r="C41" s="1" t="s">
        <v>391</v>
      </c>
      <c r="D41" s="5">
        <v>250</v>
      </c>
      <c r="E41" s="5">
        <v>250</v>
      </c>
      <c r="F41" s="2" t="s">
        <v>344</v>
      </c>
      <c r="G41" s="5" t="s">
        <v>358</v>
      </c>
      <c r="H41" s="5"/>
      <c r="I41" s="5"/>
      <c r="J41" s="33" t="s">
        <v>358</v>
      </c>
      <c r="K41" s="34" t="s">
        <v>358</v>
      </c>
      <c r="L41" s="35" t="s">
        <v>366</v>
      </c>
      <c r="M41" s="35"/>
    </row>
    <row r="42" spans="1:13" x14ac:dyDescent="0.45">
      <c r="A42" s="1" t="s">
        <v>389</v>
      </c>
      <c r="B42" s="1" t="s">
        <v>390</v>
      </c>
      <c r="C42" s="1" t="s">
        <v>392</v>
      </c>
      <c r="D42" s="5">
        <v>10</v>
      </c>
      <c r="E42" s="5">
        <v>10</v>
      </c>
      <c r="F42" s="2" t="s">
        <v>315</v>
      </c>
      <c r="G42" s="5" t="s">
        <v>358</v>
      </c>
      <c r="H42" s="5"/>
      <c r="I42" s="5"/>
      <c r="J42" s="33" t="s">
        <v>358</v>
      </c>
      <c r="K42" s="34" t="s">
        <v>358</v>
      </c>
      <c r="L42" s="35" t="s">
        <v>366</v>
      </c>
      <c r="M42" s="35"/>
    </row>
    <row r="43" spans="1:13" x14ac:dyDescent="0.45">
      <c r="A43" s="1" t="s">
        <v>231</v>
      </c>
      <c r="B43" s="1" t="s">
        <v>232</v>
      </c>
      <c r="C43" s="1" t="s">
        <v>373</v>
      </c>
      <c r="D43" s="5">
        <v>50</v>
      </c>
      <c r="E43" s="5">
        <v>50</v>
      </c>
      <c r="F43" s="2"/>
      <c r="G43" s="5">
        <v>50</v>
      </c>
      <c r="H43" s="5"/>
      <c r="I43" s="5"/>
      <c r="J43" s="6">
        <v>34</v>
      </c>
      <c r="K43" s="5">
        <v>40</v>
      </c>
      <c r="L43" s="2" t="s">
        <v>315</v>
      </c>
      <c r="M43" s="1" t="s">
        <v>316</v>
      </c>
    </row>
    <row r="44" spans="1:13" x14ac:dyDescent="0.45">
      <c r="A44" s="1" t="s">
        <v>233</v>
      </c>
      <c r="B44" s="1" t="s">
        <v>234</v>
      </c>
      <c r="C44" s="1" t="s">
        <v>373</v>
      </c>
      <c r="D44" s="5">
        <v>250</v>
      </c>
      <c r="E44" s="5">
        <v>250</v>
      </c>
      <c r="F44" s="2"/>
      <c r="G44" s="5">
        <v>250</v>
      </c>
      <c r="H44" s="5"/>
      <c r="I44" s="5"/>
      <c r="J44" s="6">
        <v>65</v>
      </c>
      <c r="K44" s="5">
        <v>125</v>
      </c>
      <c r="L44" s="2" t="s">
        <v>315</v>
      </c>
      <c r="M44" s="1" t="s">
        <v>316</v>
      </c>
    </row>
    <row r="45" spans="1:13" x14ac:dyDescent="0.45">
      <c r="A45" s="1" t="s">
        <v>393</v>
      </c>
      <c r="B45" s="1" t="s">
        <v>235</v>
      </c>
      <c r="C45" s="1" t="s">
        <v>373</v>
      </c>
      <c r="D45" s="5">
        <v>200</v>
      </c>
      <c r="E45" s="5">
        <v>200</v>
      </c>
      <c r="F45" s="2"/>
      <c r="G45" s="5">
        <v>200</v>
      </c>
      <c r="H45" s="5"/>
      <c r="I45" s="5"/>
      <c r="J45" s="6">
        <v>200</v>
      </c>
      <c r="K45" s="5">
        <v>200</v>
      </c>
      <c r="L45" s="2" t="s">
        <v>315</v>
      </c>
      <c r="M45" s="1" t="s">
        <v>316</v>
      </c>
    </row>
    <row r="46" spans="1:13" x14ac:dyDescent="0.45">
      <c r="A46" s="1" t="s">
        <v>394</v>
      </c>
      <c r="B46" s="1" t="s">
        <v>395</v>
      </c>
      <c r="C46" s="1" t="s">
        <v>373</v>
      </c>
      <c r="D46" s="5">
        <v>200</v>
      </c>
      <c r="E46" s="5">
        <v>200</v>
      </c>
      <c r="F46" s="2"/>
      <c r="G46" s="5" t="s">
        <v>358</v>
      </c>
      <c r="H46" s="5"/>
      <c r="I46" s="5"/>
      <c r="J46" s="33" t="s">
        <v>358</v>
      </c>
      <c r="K46" s="34" t="s">
        <v>358</v>
      </c>
      <c r="L46" s="35" t="s">
        <v>366</v>
      </c>
      <c r="M46" s="35"/>
    </row>
    <row r="47" spans="1:13" x14ac:dyDescent="0.45">
      <c r="A47" s="1" t="s">
        <v>396</v>
      </c>
      <c r="B47" s="1" t="s">
        <v>236</v>
      </c>
      <c r="C47" s="1" t="s">
        <v>318</v>
      </c>
      <c r="D47" s="5">
        <v>400</v>
      </c>
      <c r="E47" s="5">
        <v>400</v>
      </c>
      <c r="F47" s="2" t="s">
        <v>315</v>
      </c>
      <c r="G47" s="5">
        <v>400</v>
      </c>
      <c r="H47" s="5"/>
      <c r="I47" s="5"/>
      <c r="J47" s="6">
        <v>142</v>
      </c>
      <c r="K47" s="5">
        <v>400</v>
      </c>
      <c r="L47" s="2" t="s">
        <v>315</v>
      </c>
      <c r="M47" s="1" t="s">
        <v>316</v>
      </c>
    </row>
    <row r="48" spans="1:13" x14ac:dyDescent="0.45">
      <c r="A48" s="2">
        <v>17.100000000000001</v>
      </c>
      <c r="B48" s="1" t="s">
        <v>237</v>
      </c>
      <c r="C48" s="1" t="s">
        <v>373</v>
      </c>
      <c r="D48" s="5">
        <v>800</v>
      </c>
      <c r="E48" s="5">
        <v>800</v>
      </c>
      <c r="F48" s="2"/>
      <c r="G48" s="5">
        <v>800</v>
      </c>
      <c r="H48" s="5"/>
      <c r="I48" s="5"/>
      <c r="J48" s="6">
        <v>532</v>
      </c>
      <c r="K48" s="5">
        <v>800</v>
      </c>
      <c r="L48" s="1"/>
      <c r="M48" s="1" t="s">
        <v>316</v>
      </c>
    </row>
    <row r="49" spans="1:13" x14ac:dyDescent="0.45">
      <c r="A49" s="1" t="s">
        <v>397</v>
      </c>
      <c r="B49" s="1" t="s">
        <v>237</v>
      </c>
      <c r="C49" s="1" t="s">
        <v>398</v>
      </c>
      <c r="D49" s="5">
        <v>2400</v>
      </c>
      <c r="E49" s="5">
        <v>2400</v>
      </c>
      <c r="F49" s="2" t="s">
        <v>399</v>
      </c>
      <c r="G49" s="5">
        <v>2400</v>
      </c>
      <c r="H49" s="5"/>
      <c r="I49" s="5"/>
      <c r="J49" s="6">
        <v>1013</v>
      </c>
      <c r="K49" s="5">
        <v>2400</v>
      </c>
      <c r="L49" s="1"/>
      <c r="M49" s="1" t="s">
        <v>319</v>
      </c>
    </row>
    <row r="50" spans="1:13" x14ac:dyDescent="0.45">
      <c r="A50" s="1" t="s">
        <v>400</v>
      </c>
      <c r="B50" s="1" t="s">
        <v>241</v>
      </c>
      <c r="C50" s="1"/>
      <c r="D50" s="5">
        <v>240</v>
      </c>
      <c r="E50" s="5">
        <v>240</v>
      </c>
      <c r="F50" s="2"/>
      <c r="G50" s="5">
        <v>240</v>
      </c>
      <c r="H50" s="5"/>
      <c r="I50" s="5"/>
      <c r="J50" s="6">
        <v>170</v>
      </c>
      <c r="K50" s="5">
        <v>240</v>
      </c>
      <c r="L50" s="1"/>
      <c r="M50" s="1" t="s">
        <v>316</v>
      </c>
    </row>
    <row r="51" spans="1:13" x14ac:dyDescent="0.45">
      <c r="A51" s="1" t="s">
        <v>400</v>
      </c>
      <c r="B51" s="1" t="s">
        <v>241</v>
      </c>
      <c r="C51" s="1" t="s">
        <v>401</v>
      </c>
      <c r="D51" s="5">
        <v>2400</v>
      </c>
      <c r="E51" s="5">
        <v>2400</v>
      </c>
      <c r="F51" s="2" t="s">
        <v>402</v>
      </c>
      <c r="G51" s="5">
        <v>2400</v>
      </c>
      <c r="H51" s="5"/>
      <c r="I51" s="5"/>
      <c r="J51" s="6">
        <v>390</v>
      </c>
      <c r="K51" s="5">
        <v>1333</v>
      </c>
      <c r="L51" s="1"/>
      <c r="M51" s="1" t="s">
        <v>319</v>
      </c>
    </row>
  </sheetData>
  <autoFilter ref="A2:M51" xr:uid="{F037BF25-20B3-466F-BFF4-3E70E5FCD7E0}">
    <filterColumn colId="9" showButton="0"/>
  </autoFilter>
  <mergeCells count="12">
    <mergeCell ref="I2:I3"/>
    <mergeCell ref="J2:K2"/>
    <mergeCell ref="L2:L3"/>
    <mergeCell ref="M2:M3"/>
    <mergeCell ref="H2:H3"/>
    <mergeCell ref="A2:A3"/>
    <mergeCell ref="B2:B3"/>
    <mergeCell ref="C2:C3"/>
    <mergeCell ref="D2:D3"/>
    <mergeCell ref="G2:G3"/>
    <mergeCell ref="E2:E3"/>
    <mergeCell ref="F2:F3"/>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8E208-0F4A-4AB9-9707-5AFB041495CF}">
  <sheetPr>
    <tabColor rgb="FF92D050"/>
  </sheetPr>
  <dimension ref="A1:N108"/>
  <sheetViews>
    <sheetView workbookViewId="0">
      <selection activeCell="A2" sqref="A2"/>
    </sheetView>
  </sheetViews>
  <sheetFormatPr defaultColWidth="9" defaultRowHeight="12.75" x14ac:dyDescent="0.35"/>
  <cols>
    <col min="1" max="1" width="44" style="82" customWidth="1"/>
    <col min="2" max="2" width="16" style="77" customWidth="1"/>
    <col min="3" max="3" width="15" style="77" customWidth="1"/>
    <col min="4" max="4" width="25.265625" style="92" customWidth="1"/>
    <col min="5" max="5" width="36.59765625" style="87" bestFit="1" customWidth="1"/>
    <col min="6" max="7" width="12" style="77" customWidth="1"/>
    <col min="8" max="16384" width="9" style="77"/>
  </cols>
  <sheetData>
    <row r="1" spans="1:14" x14ac:dyDescent="0.35">
      <c r="A1" s="122" t="s">
        <v>4</v>
      </c>
      <c r="B1" s="123"/>
      <c r="C1" s="123"/>
      <c r="D1" s="123"/>
      <c r="E1" s="124"/>
      <c r="F1" s="123"/>
      <c r="G1" s="123"/>
      <c r="H1" s="123"/>
      <c r="I1" s="123"/>
      <c r="J1" s="123"/>
      <c r="K1" s="123"/>
      <c r="L1" s="123"/>
      <c r="M1" s="123"/>
      <c r="N1" s="123"/>
    </row>
    <row r="2" spans="1:14" x14ac:dyDescent="0.35">
      <c r="A2" s="86"/>
    </row>
    <row r="3" spans="1:14" ht="51" x14ac:dyDescent="0.35">
      <c r="A3" s="88" t="s">
        <v>403</v>
      </c>
      <c r="B3" s="79" t="s">
        <v>404</v>
      </c>
      <c r="C3" s="79" t="s">
        <v>405</v>
      </c>
      <c r="D3" s="79" t="s">
        <v>406</v>
      </c>
      <c r="E3" s="89" t="s">
        <v>407</v>
      </c>
      <c r="F3" s="90" t="s">
        <v>408</v>
      </c>
      <c r="G3" s="90" t="s">
        <v>409</v>
      </c>
      <c r="H3" s="78"/>
      <c r="I3" s="78"/>
      <c r="J3" s="78"/>
      <c r="K3" s="78"/>
      <c r="L3" s="78"/>
      <c r="M3" s="78"/>
      <c r="N3" s="91"/>
    </row>
    <row r="4" spans="1:14" x14ac:dyDescent="0.35">
      <c r="A4" s="80" t="s">
        <v>410</v>
      </c>
      <c r="B4" s="81">
        <v>9596</v>
      </c>
      <c r="C4" s="81">
        <f>SUM(C5:C108)</f>
        <v>330201</v>
      </c>
      <c r="D4" s="93">
        <f t="shared" ref="D4:D67" si="0">B4/C4</f>
        <v>2.906108703486664E-2</v>
      </c>
      <c r="E4" s="77"/>
    </row>
    <row r="5" spans="1:14" x14ac:dyDescent="0.35">
      <c r="A5" s="82" t="s">
        <v>411</v>
      </c>
      <c r="B5" s="83">
        <v>1862</v>
      </c>
      <c r="C5" s="83">
        <v>2910</v>
      </c>
      <c r="D5" s="94">
        <f t="shared" si="0"/>
        <v>0.63986254295532641</v>
      </c>
      <c r="E5" s="87" t="s">
        <v>412</v>
      </c>
      <c r="F5" s="77" t="s">
        <v>413</v>
      </c>
      <c r="G5" s="77" t="s">
        <v>414</v>
      </c>
    </row>
    <row r="6" spans="1:14" x14ac:dyDescent="0.35">
      <c r="A6" s="82" t="s">
        <v>415</v>
      </c>
      <c r="B6" s="83">
        <v>679</v>
      </c>
      <c r="C6" s="83">
        <v>1463</v>
      </c>
      <c r="D6" s="94">
        <f t="shared" si="0"/>
        <v>0.46411483253588515</v>
      </c>
      <c r="E6" s="87" t="s">
        <v>229</v>
      </c>
      <c r="F6" s="77" t="s">
        <v>413</v>
      </c>
      <c r="G6" s="77" t="s">
        <v>413</v>
      </c>
    </row>
    <row r="7" spans="1:14" x14ac:dyDescent="0.35">
      <c r="A7" s="82" t="s">
        <v>416</v>
      </c>
      <c r="B7" s="83">
        <v>355</v>
      </c>
      <c r="C7" s="83">
        <v>800</v>
      </c>
      <c r="D7" s="94">
        <f t="shared" si="0"/>
        <v>0.44374999999999998</v>
      </c>
      <c r="E7" s="87" t="s">
        <v>229</v>
      </c>
      <c r="F7" s="77" t="s">
        <v>413</v>
      </c>
      <c r="G7" s="77" t="s">
        <v>413</v>
      </c>
    </row>
    <row r="8" spans="1:14" x14ac:dyDescent="0.35">
      <c r="A8" s="82" t="s">
        <v>417</v>
      </c>
      <c r="B8" s="83">
        <v>44</v>
      </c>
      <c r="C8" s="83">
        <v>102</v>
      </c>
      <c r="D8" s="94">
        <f t="shared" si="0"/>
        <v>0.43137254901960786</v>
      </c>
      <c r="E8" s="87" t="s">
        <v>418</v>
      </c>
      <c r="F8" s="77" t="s">
        <v>413</v>
      </c>
      <c r="G8" s="77" t="s">
        <v>413</v>
      </c>
    </row>
    <row r="9" spans="1:14" x14ac:dyDescent="0.35">
      <c r="A9" s="82" t="s">
        <v>419</v>
      </c>
      <c r="B9" s="83">
        <v>274</v>
      </c>
      <c r="C9" s="83">
        <v>785</v>
      </c>
      <c r="D9" s="94">
        <f t="shared" si="0"/>
        <v>0.34904458598726112</v>
      </c>
      <c r="E9" s="87" t="s">
        <v>420</v>
      </c>
      <c r="F9" s="77" t="s">
        <v>413</v>
      </c>
      <c r="G9" s="77" t="s">
        <v>413</v>
      </c>
    </row>
    <row r="10" spans="1:14" x14ac:dyDescent="0.35">
      <c r="A10" s="82" t="s">
        <v>421</v>
      </c>
      <c r="B10" s="83">
        <v>5</v>
      </c>
      <c r="C10" s="83">
        <v>21</v>
      </c>
      <c r="D10" s="94">
        <f t="shared" si="0"/>
        <v>0.23809523809523808</v>
      </c>
      <c r="E10" s="87" t="s">
        <v>229</v>
      </c>
      <c r="F10" s="77" t="s">
        <v>413</v>
      </c>
      <c r="G10" s="77" t="s">
        <v>413</v>
      </c>
    </row>
    <row r="11" spans="1:14" x14ac:dyDescent="0.35">
      <c r="A11" s="82" t="s">
        <v>422</v>
      </c>
      <c r="B11" s="83">
        <v>70</v>
      </c>
      <c r="C11" s="83">
        <v>346</v>
      </c>
      <c r="D11" s="94">
        <f t="shared" si="0"/>
        <v>0.20231213872832371</v>
      </c>
      <c r="E11" s="87" t="s">
        <v>336</v>
      </c>
      <c r="F11" s="77" t="s">
        <v>413</v>
      </c>
      <c r="G11" s="77" t="s">
        <v>413</v>
      </c>
    </row>
    <row r="12" spans="1:14" x14ac:dyDescent="0.35">
      <c r="A12" s="82" t="s">
        <v>423</v>
      </c>
      <c r="B12" s="83">
        <v>106</v>
      </c>
      <c r="C12" s="83">
        <v>529</v>
      </c>
      <c r="D12" s="94">
        <f t="shared" si="0"/>
        <v>0.20037807183364839</v>
      </c>
      <c r="E12" s="87" t="s">
        <v>336</v>
      </c>
      <c r="F12" s="77" t="s">
        <v>413</v>
      </c>
      <c r="G12" s="77" t="s">
        <v>413</v>
      </c>
    </row>
    <row r="13" spans="1:14" x14ac:dyDescent="0.35">
      <c r="A13" s="82" t="s">
        <v>424</v>
      </c>
      <c r="B13" s="83">
        <v>297</v>
      </c>
      <c r="C13" s="83">
        <v>1503</v>
      </c>
      <c r="D13" s="94">
        <f t="shared" si="0"/>
        <v>0.19760479041916168</v>
      </c>
      <c r="E13" s="87" t="s">
        <v>229</v>
      </c>
      <c r="F13" s="77" t="s">
        <v>413</v>
      </c>
      <c r="G13" s="77" t="s">
        <v>413</v>
      </c>
    </row>
    <row r="14" spans="1:14" x14ac:dyDescent="0.35">
      <c r="A14" s="82" t="s">
        <v>425</v>
      </c>
      <c r="B14" s="83">
        <v>172</v>
      </c>
      <c r="C14" s="83">
        <v>922</v>
      </c>
      <c r="D14" s="94">
        <f t="shared" si="0"/>
        <v>0.18655097613882862</v>
      </c>
      <c r="E14" s="87" t="s">
        <v>229</v>
      </c>
      <c r="F14" s="77" t="s">
        <v>413</v>
      </c>
      <c r="G14" s="77" t="s">
        <v>413</v>
      </c>
    </row>
    <row r="15" spans="1:14" x14ac:dyDescent="0.35">
      <c r="A15" s="82" t="s">
        <v>426</v>
      </c>
      <c r="B15" s="83">
        <v>178</v>
      </c>
      <c r="C15" s="83">
        <v>1040</v>
      </c>
      <c r="D15" s="94">
        <f t="shared" si="0"/>
        <v>0.17115384615384616</v>
      </c>
      <c r="E15" s="87" t="s">
        <v>229</v>
      </c>
      <c r="F15" s="77" t="s">
        <v>413</v>
      </c>
      <c r="G15" s="77" t="s">
        <v>413</v>
      </c>
    </row>
    <row r="16" spans="1:14" x14ac:dyDescent="0.35">
      <c r="A16" s="82" t="s">
        <v>427</v>
      </c>
      <c r="B16" s="83">
        <v>259</v>
      </c>
      <c r="C16" s="83">
        <v>1607</v>
      </c>
      <c r="D16" s="94">
        <f t="shared" si="0"/>
        <v>0.16116988176726821</v>
      </c>
      <c r="E16" s="87" t="s">
        <v>229</v>
      </c>
      <c r="F16" s="77" t="s">
        <v>413</v>
      </c>
      <c r="G16" s="77" t="s">
        <v>413</v>
      </c>
    </row>
    <row r="17" spans="1:7" x14ac:dyDescent="0.35">
      <c r="A17" s="82" t="s">
        <v>428</v>
      </c>
      <c r="B17" s="83">
        <v>853</v>
      </c>
      <c r="C17" s="83">
        <v>5617</v>
      </c>
      <c r="D17" s="94">
        <f t="shared" si="0"/>
        <v>0.15186042371372618</v>
      </c>
      <c r="E17" s="87" t="s">
        <v>229</v>
      </c>
      <c r="F17" s="77" t="s">
        <v>413</v>
      </c>
      <c r="G17" s="77" t="s">
        <v>413</v>
      </c>
    </row>
    <row r="18" spans="1:7" x14ac:dyDescent="0.35">
      <c r="A18" s="82" t="s">
        <v>429</v>
      </c>
      <c r="B18" s="83">
        <v>244</v>
      </c>
      <c r="C18" s="83">
        <v>1685</v>
      </c>
      <c r="D18" s="94">
        <f t="shared" si="0"/>
        <v>0.14480712166172108</v>
      </c>
      <c r="E18" s="87" t="s">
        <v>229</v>
      </c>
      <c r="F18" s="77" t="s">
        <v>413</v>
      </c>
      <c r="G18" s="77" t="s">
        <v>413</v>
      </c>
    </row>
    <row r="19" spans="1:7" x14ac:dyDescent="0.35">
      <c r="A19" s="82" t="s">
        <v>430</v>
      </c>
      <c r="B19" s="83">
        <v>578</v>
      </c>
      <c r="C19" s="83">
        <v>4820</v>
      </c>
      <c r="D19" s="94">
        <f t="shared" si="0"/>
        <v>0.11991701244813278</v>
      </c>
      <c r="E19" s="77" t="s">
        <v>431</v>
      </c>
      <c r="F19" s="77" t="s">
        <v>432</v>
      </c>
      <c r="G19" s="77" t="s">
        <v>413</v>
      </c>
    </row>
    <row r="20" spans="1:7" x14ac:dyDescent="0.35">
      <c r="A20" s="82" t="s">
        <v>433</v>
      </c>
      <c r="B20" s="83">
        <v>87</v>
      </c>
      <c r="C20" s="83">
        <v>729</v>
      </c>
      <c r="D20" s="94">
        <f t="shared" si="0"/>
        <v>0.11934156378600823</v>
      </c>
      <c r="E20" s="87" t="s">
        <v>434</v>
      </c>
      <c r="F20" s="77" t="s">
        <v>413</v>
      </c>
      <c r="G20" s="77" t="s">
        <v>413</v>
      </c>
    </row>
    <row r="21" spans="1:7" x14ac:dyDescent="0.35">
      <c r="A21" s="82" t="s">
        <v>435</v>
      </c>
      <c r="B21" s="83">
        <v>212</v>
      </c>
      <c r="C21" s="83">
        <v>1846</v>
      </c>
      <c r="D21" s="94">
        <f t="shared" si="0"/>
        <v>0.11484290357529794</v>
      </c>
      <c r="E21" s="87" t="s">
        <v>436</v>
      </c>
      <c r="F21" s="77" t="s">
        <v>413</v>
      </c>
      <c r="G21" s="77" t="s">
        <v>186</v>
      </c>
    </row>
    <row r="22" spans="1:7" x14ac:dyDescent="0.35">
      <c r="A22" s="82" t="s">
        <v>437</v>
      </c>
      <c r="B22" s="83">
        <v>60</v>
      </c>
      <c r="C22" s="83">
        <v>576</v>
      </c>
      <c r="D22" s="94">
        <f t="shared" si="0"/>
        <v>0.10416666666666667</v>
      </c>
      <c r="E22" s="87" t="s">
        <v>229</v>
      </c>
      <c r="F22" s="77" t="s">
        <v>413</v>
      </c>
      <c r="G22" s="77" t="s">
        <v>413</v>
      </c>
    </row>
    <row r="23" spans="1:7" x14ac:dyDescent="0.35">
      <c r="A23" s="82" t="s">
        <v>438</v>
      </c>
      <c r="B23" s="83">
        <v>193</v>
      </c>
      <c r="C23" s="83">
        <v>2161</v>
      </c>
      <c r="D23" s="94">
        <f t="shared" si="0"/>
        <v>8.9310504396112905E-2</v>
      </c>
      <c r="E23" s="87" t="s">
        <v>226</v>
      </c>
      <c r="F23" s="77" t="s">
        <v>413</v>
      </c>
      <c r="G23" s="77" t="s">
        <v>413</v>
      </c>
    </row>
    <row r="24" spans="1:7" x14ac:dyDescent="0.35">
      <c r="A24" s="82" t="s">
        <v>439</v>
      </c>
      <c r="B24" s="83">
        <v>266</v>
      </c>
      <c r="C24" s="83">
        <v>3467</v>
      </c>
      <c r="D24" s="94">
        <f t="shared" si="0"/>
        <v>7.672339198154024E-2</v>
      </c>
      <c r="E24" s="87" t="s">
        <v>440</v>
      </c>
      <c r="F24" s="77" t="s">
        <v>413</v>
      </c>
      <c r="G24" s="77" t="s">
        <v>186</v>
      </c>
    </row>
    <row r="25" spans="1:7" x14ac:dyDescent="0.35">
      <c r="A25" s="82" t="s">
        <v>441</v>
      </c>
      <c r="B25" s="83">
        <v>1059</v>
      </c>
      <c r="C25" s="83">
        <v>14074</v>
      </c>
      <c r="D25" s="94">
        <f t="shared" si="0"/>
        <v>7.5245132869120365E-2</v>
      </c>
      <c r="E25" s="87" t="s">
        <v>442</v>
      </c>
      <c r="F25" s="77" t="s">
        <v>413</v>
      </c>
      <c r="G25" s="77" t="s">
        <v>413</v>
      </c>
    </row>
    <row r="26" spans="1:7" x14ac:dyDescent="0.35">
      <c r="A26" s="82" t="s">
        <v>443</v>
      </c>
      <c r="B26" s="83">
        <v>27</v>
      </c>
      <c r="C26" s="83">
        <v>451</v>
      </c>
      <c r="D26" s="94">
        <f t="shared" si="0"/>
        <v>5.9866962305986697E-2</v>
      </c>
      <c r="E26" s="87" t="s">
        <v>336</v>
      </c>
      <c r="F26" s="77" t="s">
        <v>413</v>
      </c>
      <c r="G26" s="77" t="s">
        <v>413</v>
      </c>
    </row>
    <row r="27" spans="1:7" x14ac:dyDescent="0.35">
      <c r="A27" s="82" t="s">
        <v>444</v>
      </c>
      <c r="B27" s="83">
        <v>282</v>
      </c>
      <c r="C27" s="83">
        <v>4900</v>
      </c>
      <c r="D27" s="93">
        <f t="shared" si="0"/>
        <v>5.7551020408163268E-2</v>
      </c>
      <c r="E27" s="87" t="s">
        <v>445</v>
      </c>
      <c r="F27" s="77" t="s">
        <v>413</v>
      </c>
      <c r="G27" s="77" t="s">
        <v>413</v>
      </c>
    </row>
    <row r="28" spans="1:7" x14ac:dyDescent="0.35">
      <c r="A28" s="82" t="s">
        <v>446</v>
      </c>
      <c r="B28" s="83">
        <v>89</v>
      </c>
      <c r="C28" s="83">
        <v>1931</v>
      </c>
      <c r="D28" s="93">
        <f t="shared" si="0"/>
        <v>4.6090108751941999E-2</v>
      </c>
      <c r="E28" s="87" t="s">
        <v>440</v>
      </c>
      <c r="F28" s="77" t="s">
        <v>413</v>
      </c>
      <c r="G28" s="77" t="s">
        <v>186</v>
      </c>
    </row>
    <row r="29" spans="1:7" x14ac:dyDescent="0.35">
      <c r="A29" s="82" t="s">
        <v>447</v>
      </c>
      <c r="B29" s="83">
        <v>39</v>
      </c>
      <c r="C29" s="83">
        <v>909</v>
      </c>
      <c r="D29" s="93">
        <f t="shared" si="0"/>
        <v>4.2904290429042903E-2</v>
      </c>
      <c r="E29" s="87" t="s">
        <v>448</v>
      </c>
      <c r="F29" s="77" t="s">
        <v>413</v>
      </c>
      <c r="G29" s="77" t="s">
        <v>413</v>
      </c>
    </row>
    <row r="30" spans="1:7" x14ac:dyDescent="0.35">
      <c r="A30" s="82" t="s">
        <v>449</v>
      </c>
      <c r="B30" s="83">
        <v>26</v>
      </c>
      <c r="C30" s="83">
        <v>705</v>
      </c>
      <c r="D30" s="93">
        <f t="shared" si="0"/>
        <v>3.6879432624113473E-2</v>
      </c>
      <c r="E30" s="87" t="s">
        <v>450</v>
      </c>
      <c r="F30" s="77" t="s">
        <v>413</v>
      </c>
      <c r="G30" s="77" t="s">
        <v>413</v>
      </c>
    </row>
    <row r="31" spans="1:7" x14ac:dyDescent="0.35">
      <c r="A31" s="84" t="s">
        <v>451</v>
      </c>
      <c r="B31" s="83">
        <v>51</v>
      </c>
      <c r="C31" s="83">
        <v>1489</v>
      </c>
      <c r="D31" s="93">
        <f t="shared" si="0"/>
        <v>3.4251175285426462E-2</v>
      </c>
      <c r="E31" s="87" t="s">
        <v>362</v>
      </c>
      <c r="F31" s="77" t="s">
        <v>413</v>
      </c>
      <c r="G31" s="77" t="s">
        <v>452</v>
      </c>
    </row>
    <row r="32" spans="1:7" x14ac:dyDescent="0.35">
      <c r="A32" s="82" t="s">
        <v>453</v>
      </c>
      <c r="B32" s="83">
        <v>50</v>
      </c>
      <c r="C32" s="83">
        <v>1656</v>
      </c>
      <c r="D32" s="93">
        <f t="shared" si="0"/>
        <v>3.0193236714975844E-2</v>
      </c>
      <c r="E32" s="87" t="s">
        <v>454</v>
      </c>
      <c r="F32" s="77" t="s">
        <v>413</v>
      </c>
      <c r="G32" s="77" t="s">
        <v>413</v>
      </c>
    </row>
    <row r="33" spans="1:7" x14ac:dyDescent="0.35">
      <c r="A33" s="82" t="s">
        <v>455</v>
      </c>
      <c r="B33" s="83">
        <v>12</v>
      </c>
      <c r="C33" s="83">
        <v>440</v>
      </c>
      <c r="D33" s="93">
        <f t="shared" si="0"/>
        <v>2.7272727272727271E-2</v>
      </c>
      <c r="E33" s="87" t="s">
        <v>357</v>
      </c>
      <c r="F33" s="77" t="s">
        <v>413</v>
      </c>
      <c r="G33" s="77" t="s">
        <v>413</v>
      </c>
    </row>
    <row r="34" spans="1:7" x14ac:dyDescent="0.35">
      <c r="A34" s="82" t="s">
        <v>456</v>
      </c>
      <c r="B34" s="83">
        <v>145</v>
      </c>
      <c r="C34" s="83">
        <v>6640</v>
      </c>
      <c r="D34" s="93">
        <f t="shared" si="0"/>
        <v>2.1837349397590362E-2</v>
      </c>
      <c r="E34" s="77" t="s">
        <v>457</v>
      </c>
      <c r="F34" s="77" t="s">
        <v>458</v>
      </c>
      <c r="G34" s="77" t="s">
        <v>413</v>
      </c>
    </row>
    <row r="35" spans="1:7" x14ac:dyDescent="0.35">
      <c r="A35" s="82" t="s">
        <v>459</v>
      </c>
      <c r="B35" s="83">
        <v>23</v>
      </c>
      <c r="C35" s="83">
        <v>1063</v>
      </c>
      <c r="D35" s="93">
        <f t="shared" si="0"/>
        <v>2.1636876763875823E-2</v>
      </c>
      <c r="E35" s="87" t="s">
        <v>460</v>
      </c>
      <c r="F35" s="77" t="s">
        <v>413</v>
      </c>
      <c r="G35" s="77" t="s">
        <v>413</v>
      </c>
    </row>
    <row r="36" spans="1:7" x14ac:dyDescent="0.35">
      <c r="A36" s="82" t="s">
        <v>461</v>
      </c>
      <c r="B36" s="83">
        <v>2</v>
      </c>
      <c r="C36" s="83">
        <v>102</v>
      </c>
      <c r="D36" s="93">
        <f t="shared" si="0"/>
        <v>1.9607843137254902E-2</v>
      </c>
      <c r="E36" s="87" t="s">
        <v>335</v>
      </c>
      <c r="F36" s="77" t="s">
        <v>413</v>
      </c>
      <c r="G36" s="77" t="s">
        <v>186</v>
      </c>
    </row>
    <row r="37" spans="1:7" x14ac:dyDescent="0.35">
      <c r="A37" s="84" t="s">
        <v>462</v>
      </c>
      <c r="B37" s="83">
        <v>121</v>
      </c>
      <c r="C37" s="83">
        <v>6212</v>
      </c>
      <c r="D37" s="93">
        <f t="shared" si="0"/>
        <v>1.9478428847392145E-2</v>
      </c>
      <c r="E37" s="87" t="s">
        <v>383</v>
      </c>
      <c r="F37" s="77" t="s">
        <v>413</v>
      </c>
      <c r="G37" s="77" t="s">
        <v>463</v>
      </c>
    </row>
    <row r="38" spans="1:7" x14ac:dyDescent="0.35">
      <c r="A38" s="82" t="s">
        <v>464</v>
      </c>
      <c r="B38" s="83">
        <v>88</v>
      </c>
      <c r="C38" s="83">
        <v>4956</v>
      </c>
      <c r="D38" s="93">
        <f t="shared" si="0"/>
        <v>1.7756255044390639E-2</v>
      </c>
      <c r="E38" s="87" t="s">
        <v>465</v>
      </c>
      <c r="F38" s="77" t="s">
        <v>413</v>
      </c>
      <c r="G38" s="77" t="s">
        <v>413</v>
      </c>
    </row>
    <row r="39" spans="1:7" x14ac:dyDescent="0.35">
      <c r="A39" s="82" t="s">
        <v>466</v>
      </c>
      <c r="B39" s="83">
        <v>159</v>
      </c>
      <c r="C39" s="83">
        <v>9026</v>
      </c>
      <c r="D39" s="93">
        <f t="shared" si="0"/>
        <v>1.7615776645247064E-2</v>
      </c>
      <c r="E39" s="87" t="s">
        <v>467</v>
      </c>
      <c r="F39" s="77" t="s">
        <v>413</v>
      </c>
      <c r="G39" s="77" t="s">
        <v>413</v>
      </c>
    </row>
    <row r="40" spans="1:7" x14ac:dyDescent="0.35">
      <c r="A40" s="82" t="s">
        <v>468</v>
      </c>
      <c r="B40" s="83">
        <v>4</v>
      </c>
      <c r="C40" s="83">
        <v>244</v>
      </c>
      <c r="D40" s="93">
        <f t="shared" si="0"/>
        <v>1.6393442622950821E-2</v>
      </c>
      <c r="E40" s="87" t="s">
        <v>336</v>
      </c>
      <c r="F40" s="77" t="s">
        <v>413</v>
      </c>
      <c r="G40" s="77" t="s">
        <v>413</v>
      </c>
    </row>
    <row r="41" spans="1:7" x14ac:dyDescent="0.35">
      <c r="A41" s="82" t="s">
        <v>469</v>
      </c>
      <c r="B41" s="83">
        <v>13</v>
      </c>
      <c r="C41" s="83">
        <v>797</v>
      </c>
      <c r="D41" s="93">
        <f t="shared" si="0"/>
        <v>1.631116687578419E-2</v>
      </c>
      <c r="E41" s="87" t="s">
        <v>317</v>
      </c>
      <c r="F41" s="77" t="s">
        <v>413</v>
      </c>
      <c r="G41" s="77" t="s">
        <v>186</v>
      </c>
    </row>
    <row r="42" spans="1:7" x14ac:dyDescent="0.35">
      <c r="A42" s="82" t="s">
        <v>470</v>
      </c>
      <c r="B42" s="83">
        <v>3</v>
      </c>
      <c r="C42" s="83">
        <v>192</v>
      </c>
      <c r="D42" s="93">
        <f t="shared" si="0"/>
        <v>1.5625E-2</v>
      </c>
      <c r="E42" s="87" t="s">
        <v>393</v>
      </c>
      <c r="F42" s="77" t="s">
        <v>413</v>
      </c>
      <c r="G42" s="77" t="s">
        <v>413</v>
      </c>
    </row>
    <row r="43" spans="1:7" x14ac:dyDescent="0.35">
      <c r="A43" s="85" t="s">
        <v>471</v>
      </c>
      <c r="B43" s="83">
        <v>2</v>
      </c>
      <c r="C43" s="83">
        <v>139</v>
      </c>
      <c r="D43" s="93">
        <f t="shared" si="0"/>
        <v>1.4388489208633094E-2</v>
      </c>
      <c r="E43" s="77" t="s">
        <v>472</v>
      </c>
      <c r="F43" s="77" t="s">
        <v>184</v>
      </c>
      <c r="G43" s="77" t="s">
        <v>184</v>
      </c>
    </row>
    <row r="44" spans="1:7" x14ac:dyDescent="0.35">
      <c r="A44" s="82" t="s">
        <v>473</v>
      </c>
      <c r="B44" s="83">
        <v>10</v>
      </c>
      <c r="C44" s="83">
        <v>717</v>
      </c>
      <c r="D44" s="93">
        <f t="shared" si="0"/>
        <v>1.3947001394700139E-2</v>
      </c>
      <c r="E44" s="77" t="s">
        <v>474</v>
      </c>
      <c r="F44" s="77" t="s">
        <v>458</v>
      </c>
      <c r="G44" s="77" t="s">
        <v>413</v>
      </c>
    </row>
    <row r="45" spans="1:7" x14ac:dyDescent="0.35">
      <c r="A45" s="82" t="s">
        <v>475</v>
      </c>
      <c r="B45" s="83">
        <v>70</v>
      </c>
      <c r="C45" s="83">
        <v>5244</v>
      </c>
      <c r="D45" s="93">
        <f t="shared" si="0"/>
        <v>1.3348588863463006E-2</v>
      </c>
      <c r="E45" s="87" t="s">
        <v>317</v>
      </c>
      <c r="F45" s="77" t="s">
        <v>413</v>
      </c>
      <c r="G45" s="77" t="s">
        <v>186</v>
      </c>
    </row>
    <row r="46" spans="1:7" x14ac:dyDescent="0.35">
      <c r="A46" s="82" t="s">
        <v>476</v>
      </c>
      <c r="B46" s="83">
        <v>23</v>
      </c>
      <c r="C46" s="83">
        <v>2007</v>
      </c>
      <c r="D46" s="93">
        <f t="shared" si="0"/>
        <v>1.14598903836572E-2</v>
      </c>
      <c r="E46" s="87" t="s">
        <v>477</v>
      </c>
      <c r="F46" s="77" t="s">
        <v>413</v>
      </c>
      <c r="G46" s="77" t="s">
        <v>413</v>
      </c>
    </row>
    <row r="47" spans="1:7" x14ac:dyDescent="0.35">
      <c r="A47" s="82" t="s">
        <v>478</v>
      </c>
      <c r="B47" s="83">
        <v>7</v>
      </c>
      <c r="C47" s="83">
        <v>710</v>
      </c>
      <c r="D47" s="93">
        <f t="shared" si="0"/>
        <v>9.8591549295774655E-3</v>
      </c>
      <c r="E47" s="87" t="s">
        <v>231</v>
      </c>
      <c r="F47" s="77" t="s">
        <v>413</v>
      </c>
      <c r="G47" s="77" t="s">
        <v>413</v>
      </c>
    </row>
    <row r="48" spans="1:7" x14ac:dyDescent="0.35">
      <c r="A48" s="82" t="s">
        <v>479</v>
      </c>
      <c r="B48" s="83">
        <v>12</v>
      </c>
      <c r="C48" s="83">
        <v>1298</v>
      </c>
      <c r="D48" s="93">
        <f t="shared" si="0"/>
        <v>9.2449922958397542E-3</v>
      </c>
      <c r="E48" s="87" t="s">
        <v>383</v>
      </c>
      <c r="F48" s="77" t="s">
        <v>413</v>
      </c>
      <c r="G48" s="77" t="s">
        <v>413</v>
      </c>
    </row>
    <row r="49" spans="1:7" x14ac:dyDescent="0.35">
      <c r="A49" s="82" t="s">
        <v>480</v>
      </c>
      <c r="B49" s="83">
        <v>2</v>
      </c>
      <c r="C49" s="83">
        <v>221</v>
      </c>
      <c r="D49" s="93">
        <f t="shared" si="0"/>
        <v>9.0497737556561094E-3</v>
      </c>
      <c r="E49" s="87" t="s">
        <v>393</v>
      </c>
      <c r="F49" s="77" t="s">
        <v>413</v>
      </c>
      <c r="G49" s="77" t="s">
        <v>413</v>
      </c>
    </row>
    <row r="50" spans="1:7" x14ac:dyDescent="0.35">
      <c r="A50" s="82" t="s">
        <v>481</v>
      </c>
      <c r="B50" s="83">
        <v>6</v>
      </c>
      <c r="C50" s="83">
        <v>707</v>
      </c>
      <c r="D50" s="93">
        <f t="shared" si="0"/>
        <v>8.4865629420084864E-3</v>
      </c>
      <c r="E50" s="87" t="s">
        <v>482</v>
      </c>
      <c r="F50" s="77" t="s">
        <v>413</v>
      </c>
      <c r="G50" s="77" t="s">
        <v>413</v>
      </c>
    </row>
    <row r="51" spans="1:7" x14ac:dyDescent="0.35">
      <c r="A51" s="82" t="s">
        <v>483</v>
      </c>
      <c r="B51" s="83">
        <v>25</v>
      </c>
      <c r="C51" s="83">
        <v>2965</v>
      </c>
      <c r="D51" s="93">
        <f t="shared" si="0"/>
        <v>8.4317032040472171E-3</v>
      </c>
      <c r="E51" s="87" t="s">
        <v>336</v>
      </c>
      <c r="F51" s="77" t="s">
        <v>413</v>
      </c>
      <c r="G51" s="77" t="s">
        <v>413</v>
      </c>
    </row>
    <row r="52" spans="1:7" x14ac:dyDescent="0.35">
      <c r="A52" s="82" t="s">
        <v>484</v>
      </c>
      <c r="B52" s="83">
        <v>3</v>
      </c>
      <c r="C52" s="83">
        <v>357</v>
      </c>
      <c r="D52" s="93">
        <f t="shared" si="0"/>
        <v>8.4033613445378148E-3</v>
      </c>
      <c r="E52" s="87" t="s">
        <v>336</v>
      </c>
      <c r="F52" s="77" t="s">
        <v>413</v>
      </c>
      <c r="G52" s="77" t="s">
        <v>413</v>
      </c>
    </row>
    <row r="53" spans="1:7" x14ac:dyDescent="0.35">
      <c r="A53" s="82" t="s">
        <v>485</v>
      </c>
      <c r="B53" s="83">
        <v>2</v>
      </c>
      <c r="C53" s="83">
        <v>263</v>
      </c>
      <c r="D53" s="93">
        <f t="shared" si="0"/>
        <v>7.6045627376425855E-3</v>
      </c>
      <c r="E53" s="87" t="s">
        <v>486</v>
      </c>
      <c r="F53" s="77" t="s">
        <v>413</v>
      </c>
      <c r="G53" s="77" t="s">
        <v>413</v>
      </c>
    </row>
    <row r="54" spans="1:7" x14ac:dyDescent="0.35">
      <c r="A54" s="82" t="s">
        <v>487</v>
      </c>
      <c r="B54" s="83">
        <v>6</v>
      </c>
      <c r="C54" s="83">
        <v>790</v>
      </c>
      <c r="D54" s="93">
        <f t="shared" si="0"/>
        <v>7.5949367088607592E-3</v>
      </c>
      <c r="E54" s="87" t="s">
        <v>393</v>
      </c>
      <c r="F54" s="77" t="s">
        <v>413</v>
      </c>
      <c r="G54" s="77" t="s">
        <v>413</v>
      </c>
    </row>
    <row r="55" spans="1:7" x14ac:dyDescent="0.35">
      <c r="A55" s="84" t="s">
        <v>488</v>
      </c>
      <c r="B55" s="83">
        <v>46</v>
      </c>
      <c r="C55" s="83">
        <v>6319</v>
      </c>
      <c r="D55" s="93">
        <f t="shared" si="0"/>
        <v>7.2796328532995728E-3</v>
      </c>
      <c r="E55" s="87" t="s">
        <v>362</v>
      </c>
      <c r="F55" s="77" t="s">
        <v>413</v>
      </c>
      <c r="G55" s="77" t="s">
        <v>452</v>
      </c>
    </row>
    <row r="56" spans="1:7" x14ac:dyDescent="0.35">
      <c r="A56" s="82" t="s">
        <v>489</v>
      </c>
      <c r="B56" s="83">
        <v>13</v>
      </c>
      <c r="C56" s="83">
        <v>1816</v>
      </c>
      <c r="D56" s="93">
        <f t="shared" si="0"/>
        <v>7.1585903083700442E-3</v>
      </c>
      <c r="E56" s="87" t="s">
        <v>384</v>
      </c>
      <c r="F56" s="77" t="s">
        <v>413</v>
      </c>
      <c r="G56" s="77" t="s">
        <v>413</v>
      </c>
    </row>
    <row r="57" spans="1:7" x14ac:dyDescent="0.35">
      <c r="A57" s="82" t="s">
        <v>490</v>
      </c>
      <c r="B57" s="83">
        <v>10</v>
      </c>
      <c r="C57" s="83">
        <v>1546</v>
      </c>
      <c r="D57" s="93">
        <f t="shared" si="0"/>
        <v>6.4683053040103496E-3</v>
      </c>
      <c r="E57" s="87" t="s">
        <v>336</v>
      </c>
      <c r="F57" s="77" t="s">
        <v>413</v>
      </c>
      <c r="G57" s="77" t="s">
        <v>413</v>
      </c>
    </row>
    <row r="58" spans="1:7" ht="25.5" x14ac:dyDescent="0.35">
      <c r="A58" s="82" t="s">
        <v>491</v>
      </c>
      <c r="B58" s="83">
        <v>3</v>
      </c>
      <c r="C58" s="83">
        <v>490</v>
      </c>
      <c r="D58" s="93">
        <f t="shared" si="0"/>
        <v>6.1224489795918364E-3</v>
      </c>
      <c r="E58" s="87" t="s">
        <v>317</v>
      </c>
      <c r="F58" s="77" t="s">
        <v>413</v>
      </c>
      <c r="G58" s="77" t="s">
        <v>186</v>
      </c>
    </row>
    <row r="59" spans="1:7" x14ac:dyDescent="0.35">
      <c r="A59" s="85" t="s">
        <v>492</v>
      </c>
      <c r="B59" s="83">
        <v>1</v>
      </c>
      <c r="C59" s="83">
        <v>167</v>
      </c>
      <c r="D59" s="93">
        <f t="shared" si="0"/>
        <v>5.9880239520958087E-3</v>
      </c>
      <c r="E59" s="77" t="s">
        <v>493</v>
      </c>
      <c r="F59" s="77" t="s">
        <v>184</v>
      </c>
      <c r="G59" s="77" t="s">
        <v>184</v>
      </c>
    </row>
    <row r="60" spans="1:7" x14ac:dyDescent="0.35">
      <c r="A60" s="82" t="s">
        <v>494</v>
      </c>
      <c r="B60" s="83">
        <v>10</v>
      </c>
      <c r="C60" s="83">
        <v>1762</v>
      </c>
      <c r="D60" s="93">
        <f t="shared" si="0"/>
        <v>5.6753688989784334E-3</v>
      </c>
      <c r="E60" s="87" t="s">
        <v>495</v>
      </c>
      <c r="F60" s="77" t="s">
        <v>413</v>
      </c>
      <c r="G60" s="77" t="s">
        <v>413</v>
      </c>
    </row>
    <row r="61" spans="1:7" x14ac:dyDescent="0.35">
      <c r="A61" s="82" t="s">
        <v>496</v>
      </c>
      <c r="B61" s="83">
        <v>5</v>
      </c>
      <c r="C61" s="83">
        <v>914</v>
      </c>
      <c r="D61" s="93">
        <f t="shared" si="0"/>
        <v>5.4704595185995622E-3</v>
      </c>
      <c r="E61" s="87" t="s">
        <v>336</v>
      </c>
      <c r="F61" s="77" t="s">
        <v>413</v>
      </c>
      <c r="G61" s="77" t="s">
        <v>413</v>
      </c>
    </row>
    <row r="62" spans="1:7" x14ac:dyDescent="0.35">
      <c r="A62" s="82" t="s">
        <v>497</v>
      </c>
      <c r="B62" s="83">
        <v>34</v>
      </c>
      <c r="C62" s="83">
        <v>6259</v>
      </c>
      <c r="D62" s="93">
        <f t="shared" si="0"/>
        <v>5.4321776641636042E-3</v>
      </c>
      <c r="E62" s="87" t="s">
        <v>498</v>
      </c>
      <c r="F62" s="77" t="s">
        <v>413</v>
      </c>
      <c r="G62" s="77" t="s">
        <v>186</v>
      </c>
    </row>
    <row r="63" spans="1:7" x14ac:dyDescent="0.35">
      <c r="A63" s="82" t="s">
        <v>499</v>
      </c>
      <c r="B63" s="83">
        <v>11</v>
      </c>
      <c r="C63" s="83">
        <v>2143</v>
      </c>
      <c r="D63" s="93">
        <f t="shared" si="0"/>
        <v>5.1329911339244054E-3</v>
      </c>
      <c r="E63" s="87" t="s">
        <v>335</v>
      </c>
      <c r="F63" s="77" t="s">
        <v>413</v>
      </c>
      <c r="G63" s="77" t="s">
        <v>186</v>
      </c>
    </row>
    <row r="64" spans="1:7" x14ac:dyDescent="0.35">
      <c r="A64" s="82" t="s">
        <v>500</v>
      </c>
      <c r="B64" s="83">
        <v>1</v>
      </c>
      <c r="C64" s="83">
        <v>197</v>
      </c>
      <c r="D64" s="93">
        <f t="shared" si="0"/>
        <v>5.076142131979695E-3</v>
      </c>
      <c r="E64" s="87" t="s">
        <v>336</v>
      </c>
      <c r="F64" s="77" t="s">
        <v>413</v>
      </c>
      <c r="G64" s="77" t="s">
        <v>413</v>
      </c>
    </row>
    <row r="65" spans="1:8" x14ac:dyDescent="0.35">
      <c r="A65" s="84" t="s">
        <v>501</v>
      </c>
      <c r="B65" s="83">
        <v>13</v>
      </c>
      <c r="C65" s="83">
        <v>2592</v>
      </c>
      <c r="D65" s="93">
        <f t="shared" si="0"/>
        <v>5.0154320987654318E-3</v>
      </c>
      <c r="E65" s="87" t="s">
        <v>502</v>
      </c>
      <c r="F65" s="77" t="s">
        <v>413</v>
      </c>
      <c r="G65" s="77" t="s">
        <v>463</v>
      </c>
    </row>
    <row r="66" spans="1:8" x14ac:dyDescent="0.35">
      <c r="A66" s="84" t="s">
        <v>503</v>
      </c>
      <c r="B66" s="83">
        <v>36</v>
      </c>
      <c r="C66" s="83">
        <v>7391</v>
      </c>
      <c r="D66" s="95">
        <f t="shared" si="0"/>
        <v>4.8707887971857662E-3</v>
      </c>
      <c r="E66" s="87" t="s">
        <v>389</v>
      </c>
      <c r="F66" s="77" t="s">
        <v>413</v>
      </c>
      <c r="G66" s="77" t="s">
        <v>452</v>
      </c>
    </row>
    <row r="67" spans="1:8" x14ac:dyDescent="0.35">
      <c r="A67" s="82" t="s">
        <v>504</v>
      </c>
      <c r="B67" s="83">
        <v>14</v>
      </c>
      <c r="C67" s="83">
        <v>2966</v>
      </c>
      <c r="D67" s="95">
        <f t="shared" si="0"/>
        <v>4.720161834120027E-3</v>
      </c>
      <c r="E67" s="87" t="s">
        <v>229</v>
      </c>
      <c r="F67" s="77" t="s">
        <v>413</v>
      </c>
      <c r="G67" s="77" t="s">
        <v>413</v>
      </c>
    </row>
    <row r="68" spans="1:8" x14ac:dyDescent="0.35">
      <c r="A68" s="82" t="s">
        <v>505</v>
      </c>
      <c r="B68" s="83">
        <v>4</v>
      </c>
      <c r="C68" s="83">
        <v>935</v>
      </c>
      <c r="D68" s="95">
        <f t="shared" ref="D68:D108" si="1">B68/C68</f>
        <v>4.2780748663101605E-3</v>
      </c>
      <c r="E68" s="87">
        <v>16</v>
      </c>
      <c r="F68" s="77" t="s">
        <v>413</v>
      </c>
      <c r="G68" s="77" t="s">
        <v>186</v>
      </c>
    </row>
    <row r="69" spans="1:8" x14ac:dyDescent="0.35">
      <c r="A69" s="84" t="s">
        <v>506</v>
      </c>
      <c r="B69" s="83">
        <v>10</v>
      </c>
      <c r="C69" s="83">
        <v>2826</v>
      </c>
      <c r="D69" s="95">
        <f t="shared" si="1"/>
        <v>3.5385704175513091E-3</v>
      </c>
      <c r="E69" s="87">
        <v>15.2</v>
      </c>
      <c r="F69" s="77" t="s">
        <v>413</v>
      </c>
      <c r="G69" s="77" t="s">
        <v>184</v>
      </c>
    </row>
    <row r="70" spans="1:8" x14ac:dyDescent="0.35">
      <c r="A70" s="82" t="s">
        <v>507</v>
      </c>
      <c r="B70" s="83">
        <v>17</v>
      </c>
      <c r="C70" s="83">
        <v>5095</v>
      </c>
      <c r="D70" s="95">
        <f t="shared" si="1"/>
        <v>3.3366045142296367E-3</v>
      </c>
      <c r="E70" s="87" t="s">
        <v>335</v>
      </c>
      <c r="F70" s="77" t="s">
        <v>413</v>
      </c>
      <c r="G70" s="77" t="s">
        <v>186</v>
      </c>
    </row>
    <row r="71" spans="1:8" x14ac:dyDescent="0.35">
      <c r="A71" s="85" t="s">
        <v>508</v>
      </c>
      <c r="B71" s="83">
        <v>1</v>
      </c>
      <c r="C71" s="83">
        <v>310</v>
      </c>
      <c r="D71" s="95">
        <f t="shared" si="1"/>
        <v>3.2258064516129032E-3</v>
      </c>
      <c r="E71" s="77" t="s">
        <v>509</v>
      </c>
      <c r="F71" s="77" t="s">
        <v>184</v>
      </c>
      <c r="G71" s="77" t="s">
        <v>184</v>
      </c>
    </row>
    <row r="72" spans="1:8" x14ac:dyDescent="0.35">
      <c r="A72" s="82" t="s">
        <v>510</v>
      </c>
      <c r="B72" s="83">
        <v>7</v>
      </c>
      <c r="C72" s="83">
        <v>2233</v>
      </c>
      <c r="D72" s="95">
        <f t="shared" si="1"/>
        <v>3.134796238244514E-3</v>
      </c>
      <c r="E72" s="87" t="s">
        <v>384</v>
      </c>
      <c r="F72" s="77" t="s">
        <v>413</v>
      </c>
      <c r="G72" s="77" t="s">
        <v>413</v>
      </c>
    </row>
    <row r="73" spans="1:8" x14ac:dyDescent="0.35">
      <c r="A73" s="85" t="s">
        <v>511</v>
      </c>
      <c r="B73" s="83">
        <v>3</v>
      </c>
      <c r="C73" s="83">
        <v>1070</v>
      </c>
      <c r="D73" s="95">
        <f t="shared" si="1"/>
        <v>2.8037383177570091E-3</v>
      </c>
      <c r="E73" s="77" t="s">
        <v>512</v>
      </c>
      <c r="F73" s="77" t="s">
        <v>184</v>
      </c>
      <c r="G73" s="77" t="s">
        <v>184</v>
      </c>
    </row>
    <row r="74" spans="1:8" x14ac:dyDescent="0.35">
      <c r="A74" s="82" t="s">
        <v>513</v>
      </c>
      <c r="B74" s="83">
        <v>6</v>
      </c>
      <c r="C74" s="83">
        <v>2226</v>
      </c>
      <c r="D74" s="95">
        <f t="shared" si="1"/>
        <v>2.6954177897574125E-3</v>
      </c>
      <c r="E74" s="87" t="s">
        <v>514</v>
      </c>
      <c r="F74" s="77" t="s">
        <v>413</v>
      </c>
      <c r="G74" s="77" t="s">
        <v>186</v>
      </c>
      <c r="H74" s="77" t="s">
        <v>515</v>
      </c>
    </row>
    <row r="75" spans="1:8" x14ac:dyDescent="0.35">
      <c r="A75" s="85" t="s">
        <v>516</v>
      </c>
      <c r="B75" s="83">
        <v>40</v>
      </c>
      <c r="C75" s="83">
        <v>15232</v>
      </c>
      <c r="D75" s="95">
        <f t="shared" si="1"/>
        <v>2.6260504201680674E-3</v>
      </c>
      <c r="E75" s="87" t="s">
        <v>367</v>
      </c>
      <c r="F75" s="77" t="s">
        <v>517</v>
      </c>
      <c r="G75" s="77" t="s">
        <v>518</v>
      </c>
      <c r="H75" s="77" t="s">
        <v>519</v>
      </c>
    </row>
    <row r="76" spans="1:8" x14ac:dyDescent="0.35">
      <c r="A76" s="82" t="s">
        <v>520</v>
      </c>
      <c r="B76" s="83">
        <v>3</v>
      </c>
      <c r="C76" s="83">
        <v>1156</v>
      </c>
      <c r="D76" s="95">
        <f t="shared" si="1"/>
        <v>2.5951557093425604E-3</v>
      </c>
      <c r="E76" s="87" t="s">
        <v>486</v>
      </c>
      <c r="F76" s="77" t="s">
        <v>413</v>
      </c>
      <c r="G76" s="77" t="s">
        <v>413</v>
      </c>
    </row>
    <row r="77" spans="1:8" x14ac:dyDescent="0.35">
      <c r="A77" s="82" t="s">
        <v>521</v>
      </c>
      <c r="B77" s="83">
        <v>20</v>
      </c>
      <c r="C77" s="83">
        <v>7917</v>
      </c>
      <c r="D77" s="95">
        <f t="shared" si="1"/>
        <v>2.526209422761147E-3</v>
      </c>
      <c r="E77" s="77" t="s">
        <v>522</v>
      </c>
      <c r="F77" s="77" t="s">
        <v>523</v>
      </c>
      <c r="G77" s="77" t="s">
        <v>413</v>
      </c>
    </row>
    <row r="78" spans="1:8" x14ac:dyDescent="0.35">
      <c r="A78" s="84" t="s">
        <v>524</v>
      </c>
      <c r="B78" s="83">
        <v>2</v>
      </c>
      <c r="C78" s="83">
        <v>798</v>
      </c>
      <c r="D78" s="95">
        <f t="shared" si="1"/>
        <v>2.5062656641604009E-3</v>
      </c>
      <c r="E78" s="87" t="s">
        <v>380</v>
      </c>
      <c r="F78" s="77" t="s">
        <v>413</v>
      </c>
      <c r="G78" s="77" t="s">
        <v>452</v>
      </c>
    </row>
    <row r="79" spans="1:8" x14ac:dyDescent="0.35">
      <c r="A79" s="82" t="s">
        <v>525</v>
      </c>
      <c r="B79" s="83">
        <v>17</v>
      </c>
      <c r="C79" s="83">
        <v>7113</v>
      </c>
      <c r="D79" s="95">
        <f t="shared" si="1"/>
        <v>2.3899901588640519E-3</v>
      </c>
      <c r="E79" s="87" t="s">
        <v>335</v>
      </c>
      <c r="F79" s="77" t="s">
        <v>413</v>
      </c>
      <c r="G79" s="77" t="s">
        <v>186</v>
      </c>
    </row>
    <row r="80" spans="1:8" x14ac:dyDescent="0.35">
      <c r="A80" s="82" t="s">
        <v>526</v>
      </c>
      <c r="B80" s="83">
        <v>1</v>
      </c>
      <c r="C80" s="83">
        <v>424</v>
      </c>
      <c r="D80" s="95">
        <f t="shared" si="1"/>
        <v>2.3584905660377358E-3</v>
      </c>
      <c r="E80" s="87" t="s">
        <v>336</v>
      </c>
      <c r="F80" s="77" t="s">
        <v>413</v>
      </c>
      <c r="G80" s="77" t="s">
        <v>413</v>
      </c>
    </row>
    <row r="81" spans="1:8" x14ac:dyDescent="0.35">
      <c r="A81" s="82" t="s">
        <v>527</v>
      </c>
      <c r="B81" s="83">
        <v>2</v>
      </c>
      <c r="C81" s="83">
        <v>943</v>
      </c>
      <c r="D81" s="95">
        <f t="shared" si="1"/>
        <v>2.1208907741251328E-3</v>
      </c>
      <c r="E81" s="87" t="s">
        <v>528</v>
      </c>
      <c r="F81" s="77" t="s">
        <v>413</v>
      </c>
      <c r="G81" s="77" t="s">
        <v>186</v>
      </c>
    </row>
    <row r="82" spans="1:8" x14ac:dyDescent="0.35">
      <c r="A82" s="82" t="s">
        <v>529</v>
      </c>
      <c r="B82" s="83">
        <v>8</v>
      </c>
      <c r="C82" s="83">
        <v>3885</v>
      </c>
      <c r="D82" s="95">
        <f t="shared" si="1"/>
        <v>2.059202059202059E-3</v>
      </c>
      <c r="E82" s="87" t="s">
        <v>393</v>
      </c>
      <c r="F82" s="77" t="s">
        <v>413</v>
      </c>
      <c r="G82" s="77" t="s">
        <v>413</v>
      </c>
    </row>
    <row r="83" spans="1:8" x14ac:dyDescent="0.35">
      <c r="A83" s="82" t="s">
        <v>530</v>
      </c>
      <c r="B83" s="83">
        <v>3</v>
      </c>
      <c r="C83" s="83">
        <v>1459</v>
      </c>
      <c r="D83" s="95">
        <f t="shared" si="1"/>
        <v>2.0562028786840301E-3</v>
      </c>
      <c r="E83" s="87" t="s">
        <v>393</v>
      </c>
      <c r="F83" s="77" t="s">
        <v>413</v>
      </c>
      <c r="G83" s="77" t="s">
        <v>413</v>
      </c>
    </row>
    <row r="84" spans="1:8" x14ac:dyDescent="0.35">
      <c r="A84" s="82" t="s">
        <v>531</v>
      </c>
      <c r="B84" s="83">
        <v>2</v>
      </c>
      <c r="C84" s="83">
        <v>1046</v>
      </c>
      <c r="D84" s="95">
        <f t="shared" si="1"/>
        <v>1.9120458891013384E-3</v>
      </c>
      <c r="E84" s="87" t="s">
        <v>532</v>
      </c>
      <c r="F84" s="77" t="s">
        <v>413</v>
      </c>
      <c r="G84" s="77" t="s">
        <v>413</v>
      </c>
    </row>
    <row r="85" spans="1:8" x14ac:dyDescent="0.35">
      <c r="A85" s="82" t="s">
        <v>533</v>
      </c>
      <c r="B85" s="83">
        <v>1</v>
      </c>
      <c r="C85" s="83">
        <v>578</v>
      </c>
      <c r="D85" s="95">
        <f t="shared" si="1"/>
        <v>1.7301038062283738E-3</v>
      </c>
      <c r="E85" s="87" t="s">
        <v>534</v>
      </c>
      <c r="F85" s="77" t="s">
        <v>413</v>
      </c>
      <c r="G85" s="77" t="s">
        <v>413</v>
      </c>
    </row>
    <row r="86" spans="1:8" x14ac:dyDescent="0.35">
      <c r="A86" s="82" t="s">
        <v>535</v>
      </c>
      <c r="B86" s="83">
        <v>10</v>
      </c>
      <c r="C86" s="83">
        <v>6189</v>
      </c>
      <c r="D86" s="95">
        <f t="shared" si="1"/>
        <v>1.6157699143641946E-3</v>
      </c>
      <c r="E86" s="87" t="s">
        <v>536</v>
      </c>
      <c r="F86" s="77" t="s">
        <v>413</v>
      </c>
      <c r="G86" s="77" t="s">
        <v>413</v>
      </c>
    </row>
    <row r="87" spans="1:8" x14ac:dyDescent="0.35">
      <c r="A87" s="82" t="s">
        <v>537</v>
      </c>
      <c r="B87" s="83">
        <v>3</v>
      </c>
      <c r="C87" s="83">
        <v>1915</v>
      </c>
      <c r="D87" s="95">
        <f t="shared" si="1"/>
        <v>1.566579634464752E-3</v>
      </c>
      <c r="E87" s="87" t="s">
        <v>393</v>
      </c>
      <c r="F87" s="77" t="s">
        <v>413</v>
      </c>
      <c r="G87" s="77" t="s">
        <v>413</v>
      </c>
    </row>
    <row r="88" spans="1:8" x14ac:dyDescent="0.35">
      <c r="A88" s="84" t="s">
        <v>538</v>
      </c>
      <c r="B88" s="83">
        <v>10</v>
      </c>
      <c r="C88" s="83">
        <v>7049</v>
      </c>
      <c r="D88" s="95">
        <f t="shared" si="1"/>
        <v>1.4186409419775854E-3</v>
      </c>
      <c r="E88" s="87" t="s">
        <v>394</v>
      </c>
      <c r="F88" s="77" t="s">
        <v>413</v>
      </c>
      <c r="G88" s="77" t="s">
        <v>184</v>
      </c>
    </row>
    <row r="89" spans="1:8" x14ac:dyDescent="0.35">
      <c r="A89" s="82" t="s">
        <v>539</v>
      </c>
      <c r="B89" s="83">
        <v>1</v>
      </c>
      <c r="C89" s="83">
        <v>751</v>
      </c>
      <c r="D89" s="95">
        <f t="shared" si="1"/>
        <v>1.3315579227696406E-3</v>
      </c>
      <c r="E89" s="87" t="s">
        <v>229</v>
      </c>
      <c r="F89" s="77" t="s">
        <v>413</v>
      </c>
      <c r="G89" s="77" t="s">
        <v>413</v>
      </c>
    </row>
    <row r="90" spans="1:8" x14ac:dyDescent="0.35">
      <c r="A90" s="82" t="s">
        <v>540</v>
      </c>
      <c r="B90" s="83">
        <v>18</v>
      </c>
      <c r="C90" s="83">
        <v>13754</v>
      </c>
      <c r="D90" s="95">
        <f t="shared" si="1"/>
        <v>1.3087101933982842E-3</v>
      </c>
      <c r="E90" s="87" t="s">
        <v>370</v>
      </c>
      <c r="F90" s="77" t="s">
        <v>413</v>
      </c>
      <c r="G90" s="77" t="s">
        <v>413</v>
      </c>
    </row>
    <row r="91" spans="1:8" x14ac:dyDescent="0.35">
      <c r="A91" s="85" t="s">
        <v>541</v>
      </c>
      <c r="B91" s="83">
        <v>13</v>
      </c>
      <c r="C91" s="83">
        <v>11180</v>
      </c>
      <c r="D91" s="95">
        <f t="shared" si="1"/>
        <v>1.1627906976744186E-3</v>
      </c>
      <c r="E91" s="87" t="s">
        <v>367</v>
      </c>
      <c r="F91" s="77" t="s">
        <v>452</v>
      </c>
      <c r="G91" s="77" t="s">
        <v>452</v>
      </c>
      <c r="H91" s="77" t="s">
        <v>542</v>
      </c>
    </row>
    <row r="92" spans="1:8" x14ac:dyDescent="0.35">
      <c r="A92" s="82" t="s">
        <v>543</v>
      </c>
      <c r="B92" s="83">
        <v>5</v>
      </c>
      <c r="C92" s="83">
        <v>4683</v>
      </c>
      <c r="D92" s="95">
        <f t="shared" si="1"/>
        <v>1.0676916506512919E-3</v>
      </c>
      <c r="E92" s="87" t="s">
        <v>383</v>
      </c>
      <c r="F92" s="77" t="s">
        <v>413</v>
      </c>
      <c r="G92" s="77" t="s">
        <v>413</v>
      </c>
    </row>
    <row r="93" spans="1:8" x14ac:dyDescent="0.35">
      <c r="A93" s="84" t="s">
        <v>544</v>
      </c>
      <c r="B93" s="83">
        <v>1</v>
      </c>
      <c r="C93" s="83">
        <v>946</v>
      </c>
      <c r="D93" s="95">
        <f t="shared" si="1"/>
        <v>1.0570824524312897E-3</v>
      </c>
      <c r="E93" s="87" t="s">
        <v>545</v>
      </c>
      <c r="F93" s="77" t="s">
        <v>413</v>
      </c>
      <c r="G93" s="77" t="s">
        <v>463</v>
      </c>
    </row>
    <row r="94" spans="1:8" x14ac:dyDescent="0.35">
      <c r="A94" s="85" t="s">
        <v>546</v>
      </c>
      <c r="B94" s="83">
        <v>1</v>
      </c>
      <c r="C94" s="83">
        <v>1010</v>
      </c>
      <c r="D94" s="95">
        <f t="shared" si="1"/>
        <v>9.9009900990099011E-4</v>
      </c>
      <c r="E94" s="77" t="s">
        <v>547</v>
      </c>
      <c r="F94" s="77" t="s">
        <v>184</v>
      </c>
      <c r="G94" s="77" t="s">
        <v>452</v>
      </c>
    </row>
    <row r="95" spans="1:8" x14ac:dyDescent="0.35">
      <c r="A95" s="85" t="s">
        <v>548</v>
      </c>
      <c r="B95" s="83">
        <v>2</v>
      </c>
      <c r="C95" s="83">
        <v>2296</v>
      </c>
      <c r="D95" s="95">
        <f t="shared" si="1"/>
        <v>8.710801393728223E-4</v>
      </c>
      <c r="E95" s="77" t="s">
        <v>549</v>
      </c>
      <c r="F95" s="77" t="s">
        <v>184</v>
      </c>
      <c r="G95" s="77" t="s">
        <v>452</v>
      </c>
    </row>
    <row r="96" spans="1:8" x14ac:dyDescent="0.35">
      <c r="A96" s="82" t="s">
        <v>550</v>
      </c>
      <c r="B96" s="83">
        <v>2</v>
      </c>
      <c r="C96" s="83">
        <v>2958</v>
      </c>
      <c r="D96" s="95">
        <f t="shared" si="1"/>
        <v>6.7613252197430695E-4</v>
      </c>
      <c r="E96" s="87" t="s">
        <v>335</v>
      </c>
      <c r="F96" s="77" t="s">
        <v>413</v>
      </c>
      <c r="G96" s="77" t="s">
        <v>186</v>
      </c>
    </row>
    <row r="97" spans="1:8" x14ac:dyDescent="0.35">
      <c r="A97" s="85" t="s">
        <v>551</v>
      </c>
      <c r="B97" s="83">
        <v>2</v>
      </c>
      <c r="C97" s="83">
        <v>3145</v>
      </c>
      <c r="D97" s="95">
        <f t="shared" si="1"/>
        <v>6.3593004769475357E-4</v>
      </c>
      <c r="E97" s="77" t="s">
        <v>512</v>
      </c>
      <c r="F97" s="77" t="s">
        <v>184</v>
      </c>
      <c r="G97" s="77" t="s">
        <v>184</v>
      </c>
    </row>
    <row r="98" spans="1:8" x14ac:dyDescent="0.35">
      <c r="A98" s="82" t="s">
        <v>552</v>
      </c>
      <c r="B98" s="83">
        <v>1</v>
      </c>
      <c r="C98" s="83">
        <v>1608</v>
      </c>
      <c r="D98" s="95">
        <f t="shared" si="1"/>
        <v>6.2189054726368158E-4</v>
      </c>
      <c r="E98" s="87" t="s">
        <v>393</v>
      </c>
      <c r="F98" s="77" t="s">
        <v>413</v>
      </c>
      <c r="G98" s="77" t="s">
        <v>413</v>
      </c>
    </row>
    <row r="99" spans="1:8" x14ac:dyDescent="0.35">
      <c r="A99" s="84" t="s">
        <v>553</v>
      </c>
      <c r="B99" s="83">
        <v>6</v>
      </c>
      <c r="C99" s="83">
        <v>9960</v>
      </c>
      <c r="D99" s="95">
        <f t="shared" si="1"/>
        <v>6.0240963855421692E-4</v>
      </c>
      <c r="E99" s="87" t="s">
        <v>554</v>
      </c>
      <c r="F99" s="77" t="s">
        <v>413</v>
      </c>
      <c r="G99" s="77" t="s">
        <v>463</v>
      </c>
    </row>
    <row r="100" spans="1:8" x14ac:dyDescent="0.35">
      <c r="A100" s="82" t="s">
        <v>555</v>
      </c>
      <c r="B100" s="83">
        <v>6</v>
      </c>
      <c r="C100" s="83">
        <v>10258</v>
      </c>
      <c r="D100" s="95">
        <f t="shared" si="1"/>
        <v>5.8490933905244692E-4</v>
      </c>
      <c r="E100" s="87" t="s">
        <v>556</v>
      </c>
      <c r="F100" s="77" t="s">
        <v>413</v>
      </c>
      <c r="G100" s="77" t="s">
        <v>413</v>
      </c>
    </row>
    <row r="101" spans="1:8" x14ac:dyDescent="0.35">
      <c r="A101" s="82" t="s">
        <v>557</v>
      </c>
      <c r="B101" s="83">
        <v>1</v>
      </c>
      <c r="C101" s="83">
        <v>2091</v>
      </c>
      <c r="D101" s="96">
        <f t="shared" si="1"/>
        <v>4.7824007651841227E-4</v>
      </c>
      <c r="E101" s="87" t="s">
        <v>558</v>
      </c>
      <c r="F101" s="77" t="s">
        <v>413</v>
      </c>
      <c r="G101" s="77" t="s">
        <v>413</v>
      </c>
    </row>
    <row r="102" spans="1:8" x14ac:dyDescent="0.35">
      <c r="A102" s="85" t="s">
        <v>559</v>
      </c>
      <c r="B102" s="83">
        <v>1</v>
      </c>
      <c r="C102" s="83">
        <v>2197</v>
      </c>
      <c r="D102" s="96">
        <f t="shared" si="1"/>
        <v>4.5516613563950843E-4</v>
      </c>
      <c r="E102" s="77" t="s">
        <v>560</v>
      </c>
      <c r="F102" s="77" t="s">
        <v>184</v>
      </c>
      <c r="G102" s="77" t="s">
        <v>452</v>
      </c>
    </row>
    <row r="103" spans="1:8" x14ac:dyDescent="0.35">
      <c r="A103" s="85" t="s">
        <v>561</v>
      </c>
      <c r="B103" s="83">
        <v>7</v>
      </c>
      <c r="C103" s="83">
        <v>19728</v>
      </c>
      <c r="D103" s="96">
        <f t="shared" si="1"/>
        <v>3.5482562854825627E-4</v>
      </c>
      <c r="E103" s="77" t="s">
        <v>560</v>
      </c>
      <c r="F103" s="77" t="s">
        <v>184</v>
      </c>
      <c r="G103" s="77" t="s">
        <v>452</v>
      </c>
    </row>
    <row r="104" spans="1:8" x14ac:dyDescent="0.35">
      <c r="A104" s="85" t="s">
        <v>562</v>
      </c>
      <c r="B104" s="83">
        <v>1</v>
      </c>
      <c r="C104" s="83">
        <v>2959</v>
      </c>
      <c r="D104" s="96">
        <f t="shared" si="1"/>
        <v>3.3795201081446432E-4</v>
      </c>
      <c r="E104" s="77" t="s">
        <v>367</v>
      </c>
      <c r="F104" s="77" t="s">
        <v>184</v>
      </c>
      <c r="G104" s="77" t="s">
        <v>184</v>
      </c>
    </row>
    <row r="105" spans="1:8" x14ac:dyDescent="0.35">
      <c r="A105" s="85" t="s">
        <v>563</v>
      </c>
      <c r="B105" s="83">
        <v>2</v>
      </c>
      <c r="C105" s="83">
        <v>7894</v>
      </c>
      <c r="D105" s="96">
        <f t="shared" si="1"/>
        <v>2.533569799847986E-4</v>
      </c>
      <c r="E105" s="77" t="s">
        <v>564</v>
      </c>
      <c r="F105" s="77" t="s">
        <v>184</v>
      </c>
      <c r="G105" s="77" t="s">
        <v>452</v>
      </c>
    </row>
    <row r="106" spans="1:8" x14ac:dyDescent="0.35">
      <c r="A106" s="82" t="s">
        <v>565</v>
      </c>
      <c r="B106" s="83">
        <v>2</v>
      </c>
      <c r="C106" s="83">
        <v>8962</v>
      </c>
      <c r="D106" s="96">
        <f t="shared" si="1"/>
        <v>2.2316447221602321E-4</v>
      </c>
      <c r="E106" s="87" t="s">
        <v>335</v>
      </c>
      <c r="F106" s="77" t="s">
        <v>413</v>
      </c>
      <c r="G106" s="77" t="s">
        <v>186</v>
      </c>
    </row>
    <row r="107" spans="1:8" x14ac:dyDescent="0.35">
      <c r="A107" s="82" t="s">
        <v>566</v>
      </c>
      <c r="B107" s="83">
        <v>1</v>
      </c>
      <c r="C107" s="83">
        <v>5010</v>
      </c>
      <c r="D107" s="96">
        <f t="shared" si="1"/>
        <v>1.996007984031936E-4</v>
      </c>
      <c r="E107" s="87">
        <v>5.2</v>
      </c>
      <c r="F107" s="77" t="s">
        <v>413</v>
      </c>
      <c r="G107" s="77" t="s">
        <v>413</v>
      </c>
    </row>
    <row r="108" spans="1:8" x14ac:dyDescent="0.35">
      <c r="A108" s="82" t="s">
        <v>567</v>
      </c>
      <c r="B108" s="83">
        <v>1</v>
      </c>
      <c r="C108" s="83">
        <v>9716</v>
      </c>
      <c r="D108" s="96">
        <f t="shared" si="1"/>
        <v>1.0292301358583779E-4</v>
      </c>
      <c r="E108" s="87" t="s">
        <v>514</v>
      </c>
      <c r="F108" s="77" t="s">
        <v>413</v>
      </c>
      <c r="G108" s="77" t="s">
        <v>186</v>
      </c>
      <c r="H108" s="77" t="s">
        <v>568</v>
      </c>
    </row>
  </sheetData>
  <autoFilter ref="A3:G108" xr:uid="{B978E208-0F4A-4AB9-9707-5AFB041495CF}"/>
  <mergeCells count="1">
    <mergeCell ref="A1:N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6EFB9-E933-4028-9081-3E3BBC3E6CF4}">
  <sheetPr filterMode="1">
    <tabColor rgb="FF92D050"/>
  </sheetPr>
  <dimension ref="A1:AC117"/>
  <sheetViews>
    <sheetView workbookViewId="0">
      <selection activeCell="A2" sqref="A1:AC117"/>
    </sheetView>
  </sheetViews>
  <sheetFormatPr defaultColWidth="9" defaultRowHeight="11.25" x14ac:dyDescent="0.3"/>
  <cols>
    <col min="1" max="1" width="30" style="36" customWidth="1"/>
    <col min="2" max="2" width="19" style="42" customWidth="1"/>
    <col min="3" max="3" width="19.59765625" style="43" customWidth="1"/>
    <col min="4" max="4" width="14.265625" style="42" customWidth="1"/>
    <col min="5" max="5" width="12" style="41" customWidth="1"/>
    <col min="6" max="6" width="10.265625" style="41" customWidth="1"/>
    <col min="7" max="7" width="13.73046875" style="63" customWidth="1"/>
    <col min="8" max="8" width="9.59765625" style="41" customWidth="1"/>
    <col min="9" max="9" width="11" style="41" customWidth="1"/>
    <col min="10" max="10" width="12.86328125" style="63" customWidth="1"/>
    <col min="11" max="12" width="9" style="41"/>
    <col min="13" max="16384" width="9" style="36"/>
  </cols>
  <sheetData>
    <row r="1" spans="1:29" ht="46.5" customHeight="1" x14ac:dyDescent="0.3">
      <c r="A1" s="128" t="s">
        <v>569</v>
      </c>
      <c r="B1" s="128"/>
      <c r="C1" s="128"/>
      <c r="D1" s="128"/>
      <c r="E1" s="128"/>
      <c r="F1" s="128"/>
      <c r="G1" s="128"/>
      <c r="H1" s="128"/>
      <c r="I1" s="128"/>
      <c r="J1" s="128"/>
      <c r="K1" s="128"/>
      <c r="L1" s="128"/>
    </row>
    <row r="2" spans="1:29" ht="11.65" thickBot="1" x14ac:dyDescent="0.35">
      <c r="B2" s="37"/>
      <c r="C2" s="38"/>
      <c r="D2" s="37"/>
      <c r="E2" s="39"/>
      <c r="F2" s="39"/>
    </row>
    <row r="3" spans="1:29" ht="14.65" customHeight="1" thickBot="1" x14ac:dyDescent="0.4">
      <c r="A3" s="44"/>
      <c r="B3" s="44"/>
      <c r="C3" s="44"/>
      <c r="D3" s="125" t="s">
        <v>570</v>
      </c>
      <c r="E3" s="126"/>
      <c r="F3" s="127"/>
      <c r="G3" s="125" t="s">
        <v>571</v>
      </c>
      <c r="H3" s="126"/>
      <c r="I3" s="127"/>
      <c r="J3" s="125" t="s">
        <v>572</v>
      </c>
      <c r="K3" s="126"/>
      <c r="L3" s="127"/>
      <c r="M3" s="40"/>
      <c r="N3" s="40"/>
      <c r="O3" s="40"/>
      <c r="P3" s="40"/>
      <c r="Q3" s="40"/>
      <c r="R3" s="40"/>
      <c r="S3" s="40"/>
      <c r="T3" s="40"/>
      <c r="U3" s="40"/>
      <c r="V3" s="40"/>
      <c r="W3" s="40"/>
      <c r="X3" s="40"/>
      <c r="Y3" s="40"/>
      <c r="Z3" s="40"/>
      <c r="AA3" s="40"/>
      <c r="AB3" s="40"/>
      <c r="AC3" s="40"/>
    </row>
    <row r="4" spans="1:29" s="62" customFormat="1" ht="32.65" customHeight="1" thickBot="1" x14ac:dyDescent="0.4">
      <c r="A4" s="57" t="s">
        <v>573</v>
      </c>
      <c r="B4" s="57" t="s">
        <v>15</v>
      </c>
      <c r="C4" s="57" t="s">
        <v>13</v>
      </c>
      <c r="D4" s="58" t="s">
        <v>574</v>
      </c>
      <c r="E4" s="59" t="s">
        <v>246</v>
      </c>
      <c r="F4" s="59" t="s">
        <v>250</v>
      </c>
      <c r="G4" s="64" t="s">
        <v>574</v>
      </c>
      <c r="H4" s="59" t="s">
        <v>246</v>
      </c>
      <c r="I4" s="60" t="s">
        <v>250</v>
      </c>
      <c r="J4" s="64" t="s">
        <v>574</v>
      </c>
      <c r="K4" s="59" t="s">
        <v>246</v>
      </c>
      <c r="L4" s="60" t="s">
        <v>250</v>
      </c>
      <c r="M4" s="61"/>
      <c r="N4" s="61"/>
      <c r="O4" s="61"/>
      <c r="P4" s="61"/>
      <c r="Q4" s="61"/>
      <c r="R4" s="61"/>
      <c r="S4" s="61"/>
      <c r="T4" s="61"/>
      <c r="U4" s="61"/>
      <c r="V4" s="61"/>
      <c r="W4" s="61"/>
      <c r="X4" s="61"/>
      <c r="Y4" s="61"/>
      <c r="Z4" s="61"/>
      <c r="AA4" s="61"/>
      <c r="AB4" s="61"/>
      <c r="AC4" s="61"/>
    </row>
    <row r="5" spans="1:29" ht="14.25" hidden="1" x14ac:dyDescent="0.45">
      <c r="A5" t="s">
        <v>41</v>
      </c>
      <c r="B5" t="s">
        <v>138</v>
      </c>
      <c r="C5" t="s">
        <v>137</v>
      </c>
      <c r="D5">
        <v>50</v>
      </c>
      <c r="E5" s="56">
        <v>0.92050936639551606</v>
      </c>
      <c r="F5" s="56"/>
      <c r="G5" s="8">
        <v>8</v>
      </c>
      <c r="H5" s="56">
        <v>4.1361270066792919</v>
      </c>
      <c r="I5" s="56"/>
      <c r="J5" s="8">
        <v>8</v>
      </c>
      <c r="K5" s="56">
        <v>4.1312568768091626</v>
      </c>
    </row>
    <row r="6" spans="1:29" ht="14.25" hidden="1" x14ac:dyDescent="0.45">
      <c r="A6" t="s">
        <v>41</v>
      </c>
      <c r="B6" t="s">
        <v>40</v>
      </c>
      <c r="C6" t="s">
        <v>38</v>
      </c>
      <c r="D6">
        <v>9</v>
      </c>
      <c r="E6" s="56">
        <v>0.30632720026117416</v>
      </c>
      <c r="F6" s="56"/>
      <c r="G6" s="8"/>
      <c r="H6" s="56"/>
      <c r="I6" s="56"/>
      <c r="J6" s="8"/>
      <c r="K6" s="56"/>
    </row>
    <row r="7" spans="1:29" ht="14.25" hidden="1" x14ac:dyDescent="0.45">
      <c r="A7" t="s">
        <v>41</v>
      </c>
      <c r="B7" t="s">
        <v>76</v>
      </c>
      <c r="C7" t="s">
        <v>170</v>
      </c>
      <c r="D7">
        <v>41</v>
      </c>
      <c r="E7" s="56">
        <v>0.32367593402701061</v>
      </c>
      <c r="F7" s="56"/>
      <c r="G7" s="8">
        <v>9</v>
      </c>
      <c r="H7" s="56">
        <v>0.23602863538640481</v>
      </c>
      <c r="I7" s="56"/>
      <c r="J7" s="8">
        <v>9</v>
      </c>
      <c r="K7" s="56">
        <v>0.10599018522032146</v>
      </c>
    </row>
    <row r="8" spans="1:29" ht="14.25" hidden="1" x14ac:dyDescent="0.45">
      <c r="A8" t="s">
        <v>41</v>
      </c>
      <c r="B8" t="s">
        <v>48</v>
      </c>
      <c r="C8" t="s">
        <v>97</v>
      </c>
      <c r="D8">
        <v>301</v>
      </c>
      <c r="E8" s="56">
        <v>9.1977463198321452E-2</v>
      </c>
      <c r="F8" s="56">
        <v>0.39318479685452168</v>
      </c>
      <c r="G8" s="8">
        <v>82</v>
      </c>
      <c r="H8" s="56">
        <v>0.13643742692460131</v>
      </c>
      <c r="I8" s="56">
        <v>0.79183673469387761</v>
      </c>
      <c r="J8" s="8">
        <v>82</v>
      </c>
      <c r="K8" s="56">
        <v>8.7382777761757471E-2</v>
      </c>
      <c r="L8" s="41">
        <v>0.40855236279449814</v>
      </c>
    </row>
    <row r="9" spans="1:29" ht="14.25" hidden="1" x14ac:dyDescent="0.45">
      <c r="A9" t="s">
        <v>41</v>
      </c>
      <c r="B9" t="s">
        <v>56</v>
      </c>
      <c r="C9" t="s">
        <v>58</v>
      </c>
      <c r="D9">
        <v>62</v>
      </c>
      <c r="E9" s="56">
        <v>0.64347261090069618</v>
      </c>
      <c r="F9" s="56">
        <v>2.4444444444444442</v>
      </c>
      <c r="G9" s="8">
        <v>24</v>
      </c>
      <c r="H9" s="56">
        <v>1.176064171019642</v>
      </c>
      <c r="I9" s="56"/>
      <c r="J9" s="8">
        <v>24</v>
      </c>
      <c r="K9" s="56">
        <v>1.1758996140576168</v>
      </c>
    </row>
    <row r="10" spans="1:29" ht="14.25" hidden="1" x14ac:dyDescent="0.45">
      <c r="A10" t="s">
        <v>41</v>
      </c>
      <c r="B10" t="s">
        <v>70</v>
      </c>
      <c r="C10" t="s">
        <v>68</v>
      </c>
      <c r="D10">
        <v>21</v>
      </c>
      <c r="E10" s="56">
        <v>0.35615080868205862</v>
      </c>
      <c r="F10" s="56"/>
      <c r="G10" s="8"/>
      <c r="H10" s="56"/>
      <c r="I10" s="56"/>
      <c r="J10" s="8"/>
      <c r="K10" s="56"/>
    </row>
    <row r="11" spans="1:29" ht="14.25" hidden="1" x14ac:dyDescent="0.45">
      <c r="A11" t="s">
        <v>41</v>
      </c>
      <c r="B11" t="s">
        <v>66</v>
      </c>
      <c r="C11" t="s">
        <v>64</v>
      </c>
      <c r="D11">
        <v>18</v>
      </c>
      <c r="E11" s="56">
        <v>0.77286083979000342</v>
      </c>
      <c r="F11" s="56"/>
      <c r="G11" s="8">
        <v>15</v>
      </c>
      <c r="H11" s="56">
        <v>0.92005263342649024</v>
      </c>
      <c r="I11" s="56"/>
      <c r="J11" s="8">
        <v>15</v>
      </c>
      <c r="K11" s="56">
        <v>0.91972003376887224</v>
      </c>
    </row>
    <row r="12" spans="1:29" ht="14.25" hidden="1" x14ac:dyDescent="0.45">
      <c r="A12" t="s">
        <v>41</v>
      </c>
      <c r="B12" t="s">
        <v>102</v>
      </c>
      <c r="C12" t="s">
        <v>100</v>
      </c>
      <c r="D12">
        <v>4</v>
      </c>
      <c r="E12" s="56"/>
      <c r="F12" s="56"/>
      <c r="G12" s="8">
        <v>2</v>
      </c>
      <c r="H12" s="56"/>
      <c r="I12" s="56"/>
      <c r="J12" s="8">
        <v>2</v>
      </c>
      <c r="K12" s="56"/>
    </row>
    <row r="13" spans="1:29" ht="14.25" hidden="1" x14ac:dyDescent="0.45">
      <c r="A13" t="s">
        <v>41</v>
      </c>
      <c r="B13" t="s">
        <v>106</v>
      </c>
      <c r="C13" t="s">
        <v>110</v>
      </c>
      <c r="D13">
        <v>7</v>
      </c>
      <c r="E13" s="56">
        <v>0.24096377534700747</v>
      </c>
      <c r="F13" s="56"/>
      <c r="G13" s="8">
        <v>1</v>
      </c>
      <c r="H13" s="56"/>
      <c r="I13" s="56"/>
      <c r="J13" s="8">
        <v>1</v>
      </c>
      <c r="K13" s="56"/>
    </row>
    <row r="14" spans="1:29" ht="14.25" hidden="1" x14ac:dyDescent="0.45">
      <c r="A14" t="s">
        <v>41</v>
      </c>
      <c r="B14" t="s">
        <v>115</v>
      </c>
      <c r="C14" t="s">
        <v>113</v>
      </c>
      <c r="D14">
        <v>19</v>
      </c>
      <c r="E14" s="56">
        <v>0.53962159653539521</v>
      </c>
      <c r="F14" s="56"/>
      <c r="G14" s="8"/>
      <c r="H14" s="56"/>
      <c r="I14" s="56"/>
      <c r="J14" s="8"/>
      <c r="K14" s="56"/>
    </row>
    <row r="15" spans="1:29" ht="14.25" hidden="1" x14ac:dyDescent="0.45">
      <c r="A15" t="s">
        <v>41</v>
      </c>
      <c r="B15" t="s">
        <v>95</v>
      </c>
      <c r="C15" t="s">
        <v>93</v>
      </c>
      <c r="D15">
        <v>3</v>
      </c>
      <c r="E15" s="56"/>
      <c r="F15" s="56"/>
      <c r="G15" s="8"/>
      <c r="H15" s="56"/>
      <c r="I15" s="56"/>
      <c r="J15" s="8"/>
      <c r="K15" s="56"/>
    </row>
    <row r="16" spans="1:29" ht="14.25" hidden="1" x14ac:dyDescent="0.45">
      <c r="A16" t="s">
        <v>41</v>
      </c>
      <c r="B16" t="s">
        <v>162</v>
      </c>
      <c r="C16" t="s">
        <v>160</v>
      </c>
      <c r="D16">
        <v>57</v>
      </c>
      <c r="E16" s="56">
        <v>1.5618346078838317</v>
      </c>
      <c r="F16" s="56"/>
      <c r="G16" s="8">
        <v>1</v>
      </c>
      <c r="H16" s="56"/>
      <c r="I16" s="56"/>
      <c r="J16" s="8">
        <v>1</v>
      </c>
      <c r="K16" s="56"/>
    </row>
    <row r="17" spans="1:12" ht="14.25" x14ac:dyDescent="0.45">
      <c r="A17" t="s">
        <v>43</v>
      </c>
      <c r="B17" t="s">
        <v>52</v>
      </c>
      <c r="C17" t="s">
        <v>146</v>
      </c>
      <c r="D17">
        <v>30</v>
      </c>
      <c r="E17" s="56">
        <v>2.3082337127483341</v>
      </c>
      <c r="F17" s="56"/>
      <c r="G17" s="8">
        <v>13</v>
      </c>
      <c r="H17" s="56">
        <v>4.1173988530323369</v>
      </c>
      <c r="I17" s="56"/>
      <c r="J17" s="8">
        <v>13</v>
      </c>
      <c r="K17" s="56">
        <v>3.9004678865629092</v>
      </c>
    </row>
    <row r="18" spans="1:12" ht="14.25" x14ac:dyDescent="0.45">
      <c r="A18" t="s">
        <v>43</v>
      </c>
      <c r="B18" t="s">
        <v>138</v>
      </c>
      <c r="C18" t="s">
        <v>137</v>
      </c>
      <c r="D18">
        <v>194</v>
      </c>
      <c r="E18" s="56">
        <v>0.94951913527478804</v>
      </c>
      <c r="F18" s="56">
        <v>3.9166666666666665</v>
      </c>
      <c r="G18" s="8">
        <v>60</v>
      </c>
      <c r="H18" s="56">
        <v>2.4587539620500674</v>
      </c>
      <c r="I18" s="56">
        <v>6.7280264627545314</v>
      </c>
      <c r="J18" s="8">
        <v>60</v>
      </c>
      <c r="K18" s="56">
        <v>2.4459337455411037</v>
      </c>
      <c r="L18" s="41">
        <v>6.7280264627545314</v>
      </c>
    </row>
    <row r="19" spans="1:12" ht="14.25" x14ac:dyDescent="0.45">
      <c r="A19" t="s">
        <v>43</v>
      </c>
      <c r="B19" t="s">
        <v>40</v>
      </c>
      <c r="C19" t="s">
        <v>38</v>
      </c>
      <c r="D19">
        <v>105</v>
      </c>
      <c r="E19" s="56">
        <v>0.15031494626710856</v>
      </c>
      <c r="F19" s="56">
        <v>0.49382716049382724</v>
      </c>
      <c r="G19" s="8"/>
      <c r="H19" s="56"/>
      <c r="I19" s="56"/>
      <c r="J19" s="8"/>
      <c r="K19" s="56"/>
    </row>
    <row r="20" spans="1:12" ht="14.25" x14ac:dyDescent="0.45">
      <c r="A20" t="s">
        <v>43</v>
      </c>
      <c r="B20" t="s">
        <v>76</v>
      </c>
      <c r="C20" t="s">
        <v>170</v>
      </c>
      <c r="D20">
        <v>315</v>
      </c>
      <c r="E20" s="56">
        <v>0.66997744747064814</v>
      </c>
      <c r="F20" s="56">
        <v>1.6922222222222223</v>
      </c>
      <c r="G20" s="8">
        <v>223</v>
      </c>
      <c r="H20" s="56">
        <v>0.44781506039835878</v>
      </c>
      <c r="I20" s="56">
        <v>1.196078431372549</v>
      </c>
      <c r="J20" s="8">
        <v>223</v>
      </c>
      <c r="K20" s="56">
        <v>0.2276258988500317</v>
      </c>
      <c r="L20" s="41">
        <v>0.69852941176470584</v>
      </c>
    </row>
    <row r="21" spans="1:12" ht="14.25" x14ac:dyDescent="0.45">
      <c r="A21" t="s">
        <v>43</v>
      </c>
      <c r="B21" t="s">
        <v>48</v>
      </c>
      <c r="C21" t="s">
        <v>97</v>
      </c>
      <c r="D21">
        <v>843</v>
      </c>
      <c r="E21" s="56">
        <v>0.54479494427127528</v>
      </c>
      <c r="F21" s="56">
        <v>1.7301587301587307</v>
      </c>
      <c r="G21" s="8">
        <v>649</v>
      </c>
      <c r="H21" s="56">
        <v>0.489338870290149</v>
      </c>
      <c r="I21" s="56">
        <v>1.6412159269302129</v>
      </c>
      <c r="J21" s="8">
        <v>649</v>
      </c>
      <c r="K21" s="56">
        <v>0.35613806442450463</v>
      </c>
      <c r="L21" s="41">
        <v>1.3761771428571432</v>
      </c>
    </row>
    <row r="22" spans="1:12" ht="14.25" x14ac:dyDescent="0.45">
      <c r="A22" t="s">
        <v>43</v>
      </c>
      <c r="B22" t="s">
        <v>56</v>
      </c>
      <c r="C22" t="s">
        <v>58</v>
      </c>
      <c r="D22">
        <v>155</v>
      </c>
      <c r="E22" s="56">
        <v>0.41080332041642842</v>
      </c>
      <c r="F22" s="56">
        <v>1.7838602941176471</v>
      </c>
      <c r="G22" s="8">
        <v>48</v>
      </c>
      <c r="H22" s="56">
        <v>0.62017763991945785</v>
      </c>
      <c r="I22" s="56"/>
      <c r="J22" s="8">
        <v>48</v>
      </c>
      <c r="K22" s="56">
        <v>0.53736184400608089</v>
      </c>
    </row>
    <row r="23" spans="1:12" ht="14.25" x14ac:dyDescent="0.45">
      <c r="A23" t="s">
        <v>43</v>
      </c>
      <c r="B23" t="s">
        <v>70</v>
      </c>
      <c r="C23" t="s">
        <v>68</v>
      </c>
      <c r="D23">
        <v>151</v>
      </c>
      <c r="E23" s="56">
        <v>0.55573477953106931</v>
      </c>
      <c r="F23" s="56">
        <v>1.9858333333333336</v>
      </c>
      <c r="G23" s="8">
        <v>13</v>
      </c>
      <c r="H23" s="56">
        <v>0.81875517644748408</v>
      </c>
      <c r="I23" s="56"/>
      <c r="J23" s="8">
        <v>13</v>
      </c>
      <c r="K23" s="56">
        <v>0.52330429826583669</v>
      </c>
    </row>
    <row r="24" spans="1:12" ht="14.25" x14ac:dyDescent="0.45">
      <c r="A24" t="s">
        <v>43</v>
      </c>
      <c r="B24" t="s">
        <v>66</v>
      </c>
      <c r="C24" t="s">
        <v>64</v>
      </c>
      <c r="D24">
        <v>147</v>
      </c>
      <c r="E24" s="56">
        <v>0.42397690403580252</v>
      </c>
      <c r="F24" s="56">
        <v>2.1014492753623188</v>
      </c>
      <c r="G24" s="8">
        <v>46</v>
      </c>
      <c r="H24" s="56">
        <v>1.216491975506923</v>
      </c>
      <c r="I24" s="56"/>
      <c r="J24" s="8">
        <v>46</v>
      </c>
      <c r="K24" s="56">
        <v>1.213446471905016</v>
      </c>
    </row>
    <row r="25" spans="1:12" ht="14.25" x14ac:dyDescent="0.45">
      <c r="A25" t="s">
        <v>43</v>
      </c>
      <c r="B25" t="s">
        <v>102</v>
      </c>
      <c r="C25" t="s">
        <v>100</v>
      </c>
      <c r="D25">
        <v>97</v>
      </c>
      <c r="E25" s="56">
        <v>1.0155344689390162</v>
      </c>
      <c r="F25" s="56">
        <v>3.2164886620274911</v>
      </c>
      <c r="G25" s="8">
        <v>28</v>
      </c>
      <c r="H25" s="56">
        <v>1.7772783804629682</v>
      </c>
      <c r="I25" s="56"/>
      <c r="J25" s="8">
        <v>28</v>
      </c>
      <c r="K25" s="56">
        <v>1.5442410285287835</v>
      </c>
    </row>
    <row r="26" spans="1:12" ht="14.25" x14ac:dyDescent="0.45">
      <c r="A26" t="s">
        <v>43</v>
      </c>
      <c r="B26" t="s">
        <v>80</v>
      </c>
      <c r="C26" t="s">
        <v>78</v>
      </c>
      <c r="D26">
        <v>272</v>
      </c>
      <c r="E26" s="56">
        <v>0.84960733322035842</v>
      </c>
      <c r="F26" s="56">
        <v>2.5673076923076921</v>
      </c>
      <c r="G26" s="8">
        <v>47</v>
      </c>
      <c r="H26" s="56">
        <v>3.1830907048462858</v>
      </c>
      <c r="I26" s="56"/>
      <c r="J26" s="8">
        <v>47</v>
      </c>
      <c r="K26" s="56">
        <v>2.9531511294889428</v>
      </c>
    </row>
    <row r="27" spans="1:12" ht="14.25" x14ac:dyDescent="0.45">
      <c r="A27" t="s">
        <v>43</v>
      </c>
      <c r="B27" t="s">
        <v>106</v>
      </c>
      <c r="C27" t="s">
        <v>110</v>
      </c>
      <c r="D27">
        <v>77</v>
      </c>
      <c r="E27" s="56">
        <v>0.34891832741080814</v>
      </c>
      <c r="F27" s="56">
        <v>2.2522522522522523</v>
      </c>
      <c r="G27" s="8">
        <v>14</v>
      </c>
      <c r="H27" s="56">
        <v>1.2966488754972332</v>
      </c>
      <c r="I27" s="56"/>
      <c r="J27" s="8">
        <v>14</v>
      </c>
      <c r="K27" s="56">
        <v>0.7511317123273088</v>
      </c>
    </row>
    <row r="28" spans="1:12" ht="14.25" x14ac:dyDescent="0.45">
      <c r="A28" t="s">
        <v>43</v>
      </c>
      <c r="B28" t="s">
        <v>115</v>
      </c>
      <c r="C28" t="s">
        <v>113</v>
      </c>
      <c r="D28">
        <v>124</v>
      </c>
      <c r="E28" s="56">
        <v>0.507215072061452</v>
      </c>
      <c r="F28" s="56">
        <v>1.40625</v>
      </c>
      <c r="G28" s="8"/>
      <c r="H28" s="56"/>
      <c r="I28" s="56"/>
      <c r="J28" s="8"/>
      <c r="K28" s="56"/>
    </row>
    <row r="29" spans="1:12" ht="14.25" x14ac:dyDescent="0.45">
      <c r="A29" t="s">
        <v>43</v>
      </c>
      <c r="B29" t="s">
        <v>85</v>
      </c>
      <c r="C29" t="s">
        <v>83</v>
      </c>
      <c r="D29">
        <v>383</v>
      </c>
      <c r="E29" s="56">
        <v>3.8252680588422328</v>
      </c>
      <c r="F29" s="56">
        <v>13.48135823170732</v>
      </c>
      <c r="G29" s="8">
        <v>232</v>
      </c>
      <c r="H29" s="56">
        <v>5.0475834834286131</v>
      </c>
      <c r="I29" s="56">
        <v>15.203125</v>
      </c>
      <c r="J29" s="8">
        <v>232</v>
      </c>
      <c r="K29" s="56">
        <v>4.6914211940817374</v>
      </c>
      <c r="L29" s="41">
        <v>14.31818181818182</v>
      </c>
    </row>
    <row r="30" spans="1:12" ht="14.25" x14ac:dyDescent="0.45">
      <c r="A30" t="s">
        <v>43</v>
      </c>
      <c r="B30" t="s">
        <v>95</v>
      </c>
      <c r="C30" t="s">
        <v>93</v>
      </c>
      <c r="D30">
        <v>107</v>
      </c>
      <c r="E30" s="56">
        <v>0.32793790256214367</v>
      </c>
      <c r="F30" s="56">
        <v>1.5127272727272727</v>
      </c>
      <c r="G30" s="8">
        <v>9</v>
      </c>
      <c r="H30" s="56">
        <v>1.9096808006808008</v>
      </c>
      <c r="I30" s="56"/>
      <c r="J30" s="8">
        <v>9</v>
      </c>
      <c r="K30" s="56">
        <v>1.3363424612424613</v>
      </c>
    </row>
    <row r="31" spans="1:12" ht="14.25" x14ac:dyDescent="0.45">
      <c r="A31" t="s">
        <v>43</v>
      </c>
      <c r="B31" t="s">
        <v>162</v>
      </c>
      <c r="C31" t="s">
        <v>160</v>
      </c>
      <c r="D31">
        <v>169</v>
      </c>
      <c r="E31" s="56">
        <v>0.87864731676503416</v>
      </c>
      <c r="F31" s="56">
        <v>3.6666666666666665</v>
      </c>
      <c r="G31" s="8">
        <v>11</v>
      </c>
      <c r="H31" s="56">
        <v>0.70895715668422488</v>
      </c>
      <c r="I31" s="56"/>
      <c r="J31" s="8">
        <v>11</v>
      </c>
      <c r="K31" s="56">
        <v>0.49573317606484424</v>
      </c>
    </row>
    <row r="32" spans="1:12" ht="14.25" hidden="1" x14ac:dyDescent="0.45">
      <c r="A32" t="s">
        <v>28</v>
      </c>
      <c r="B32" t="s">
        <v>22</v>
      </c>
      <c r="C32" t="s">
        <v>26</v>
      </c>
      <c r="D32">
        <v>117</v>
      </c>
      <c r="E32" s="56">
        <v>0.32373535061446096</v>
      </c>
      <c r="F32" s="56">
        <v>0.95385837320574152</v>
      </c>
      <c r="G32" s="8">
        <v>37</v>
      </c>
      <c r="H32" s="56">
        <v>0.32439789010616982</v>
      </c>
      <c r="I32" s="56"/>
      <c r="J32" s="8">
        <v>37</v>
      </c>
      <c r="K32" s="56">
        <v>0.18393368731587384</v>
      </c>
    </row>
    <row r="33" spans="1:12" ht="14.25" hidden="1" x14ac:dyDescent="0.45">
      <c r="A33" t="s">
        <v>28</v>
      </c>
      <c r="B33" t="s">
        <v>52</v>
      </c>
      <c r="C33" t="s">
        <v>127</v>
      </c>
      <c r="D33">
        <v>852</v>
      </c>
      <c r="E33" s="56">
        <v>1.5325875347078834</v>
      </c>
      <c r="F33" s="56">
        <v>5.2652102803738305</v>
      </c>
      <c r="G33" s="8">
        <v>568</v>
      </c>
      <c r="H33" s="56">
        <v>1.6488165312302903</v>
      </c>
      <c r="I33" s="56">
        <v>5.7920074285714289</v>
      </c>
      <c r="J33" s="8">
        <v>568</v>
      </c>
      <c r="K33" s="56">
        <v>1.0157702416359695</v>
      </c>
      <c r="L33" s="41">
        <v>3.7562874251497012</v>
      </c>
    </row>
    <row r="34" spans="1:12" ht="14.25" hidden="1" x14ac:dyDescent="0.45">
      <c r="A34" t="s">
        <v>28</v>
      </c>
      <c r="B34" t="s">
        <v>138</v>
      </c>
      <c r="C34" t="s">
        <v>137</v>
      </c>
      <c r="D34">
        <v>243</v>
      </c>
      <c r="E34" s="56">
        <v>1.0773981702048412</v>
      </c>
      <c r="F34" s="56">
        <v>5</v>
      </c>
      <c r="G34" s="8">
        <v>93</v>
      </c>
      <c r="H34" s="56">
        <v>2.4606920234052128</v>
      </c>
      <c r="I34" s="56">
        <v>6.4285714285714297</v>
      </c>
      <c r="J34" s="8">
        <v>93</v>
      </c>
      <c r="K34" s="56">
        <v>2.4469524281372705</v>
      </c>
      <c r="L34" s="41">
        <v>6.4285714285714297</v>
      </c>
    </row>
    <row r="35" spans="1:12" ht="14.25" hidden="1" x14ac:dyDescent="0.45">
      <c r="A35" t="s">
        <v>28</v>
      </c>
      <c r="B35" t="s">
        <v>40</v>
      </c>
      <c r="C35" t="s">
        <v>38</v>
      </c>
      <c r="D35">
        <v>195</v>
      </c>
      <c r="E35" s="56">
        <v>0.20733814754165958</v>
      </c>
      <c r="F35" s="56">
        <v>0.60000000000000009</v>
      </c>
      <c r="G35" s="8">
        <v>16</v>
      </c>
      <c r="H35" s="56">
        <v>0.40356860772832936</v>
      </c>
      <c r="I35" s="56"/>
      <c r="J35" s="8">
        <v>16</v>
      </c>
      <c r="K35" s="56">
        <v>0.38100531263299181</v>
      </c>
    </row>
    <row r="36" spans="1:12" ht="14.25" hidden="1" x14ac:dyDescent="0.45">
      <c r="A36" t="s">
        <v>28</v>
      </c>
      <c r="B36" t="s">
        <v>166</v>
      </c>
      <c r="C36" t="s">
        <v>164</v>
      </c>
      <c r="D36">
        <v>236</v>
      </c>
      <c r="E36" s="56">
        <v>0.2353060407765902</v>
      </c>
      <c r="F36" s="56">
        <v>0.75555555555555554</v>
      </c>
      <c r="G36" s="8">
        <v>26</v>
      </c>
      <c r="H36" s="56">
        <v>0.1420061623902093</v>
      </c>
      <c r="I36" s="56"/>
      <c r="J36" s="8">
        <v>26</v>
      </c>
      <c r="K36" s="56">
        <v>6.6269542448764332E-2</v>
      </c>
    </row>
    <row r="37" spans="1:12" ht="14.25" hidden="1" x14ac:dyDescent="0.45">
      <c r="A37" t="s">
        <v>28</v>
      </c>
      <c r="B37" t="s">
        <v>76</v>
      </c>
      <c r="C37" t="s">
        <v>74</v>
      </c>
      <c r="D37">
        <v>750</v>
      </c>
      <c r="E37" s="56">
        <v>0.70724598229297941</v>
      </c>
      <c r="F37" s="56">
        <v>2.8597015460000006</v>
      </c>
      <c r="G37" s="8">
        <v>471</v>
      </c>
      <c r="H37" s="56">
        <v>0.90306070629361812</v>
      </c>
      <c r="I37" s="56">
        <v>3.3777778074074076</v>
      </c>
      <c r="J37" s="8">
        <v>471</v>
      </c>
      <c r="K37" s="56">
        <v>0.59853557075844055</v>
      </c>
      <c r="L37" s="41">
        <v>2.338888888888889</v>
      </c>
    </row>
    <row r="38" spans="1:12" ht="14.25" hidden="1" x14ac:dyDescent="0.45">
      <c r="A38" t="s">
        <v>28</v>
      </c>
      <c r="B38" t="s">
        <v>76</v>
      </c>
      <c r="C38" t="s">
        <v>170</v>
      </c>
      <c r="D38">
        <v>283</v>
      </c>
      <c r="E38" s="56">
        <v>0.70692047845577943</v>
      </c>
      <c r="F38" s="56">
        <v>1.6807233333333333</v>
      </c>
      <c r="G38" s="8">
        <v>224</v>
      </c>
      <c r="H38" s="56">
        <v>0.44368011892571174</v>
      </c>
      <c r="I38" s="56">
        <v>1.1556122448979591</v>
      </c>
      <c r="J38" s="8">
        <v>224</v>
      </c>
      <c r="K38" s="56">
        <v>0.24905266130955045</v>
      </c>
      <c r="L38" s="41">
        <v>0.68608391608391606</v>
      </c>
    </row>
    <row r="39" spans="1:12" ht="14.25" hidden="1" x14ac:dyDescent="0.45">
      <c r="A39" t="s">
        <v>28</v>
      </c>
      <c r="B39" t="s">
        <v>48</v>
      </c>
      <c r="C39" t="s">
        <v>46</v>
      </c>
      <c r="D39">
        <v>298</v>
      </c>
      <c r="E39" s="56">
        <v>1.8515028642565727</v>
      </c>
      <c r="F39" s="56">
        <v>6.2661706349206359</v>
      </c>
      <c r="G39" s="8">
        <v>295</v>
      </c>
      <c r="H39" s="56">
        <v>1.6581196548504258</v>
      </c>
      <c r="I39" s="56">
        <v>6.1388095238095248</v>
      </c>
      <c r="J39" s="8">
        <v>295</v>
      </c>
      <c r="K39" s="56">
        <v>1.5352410256179176</v>
      </c>
      <c r="L39" s="41">
        <v>6.1316071428571437</v>
      </c>
    </row>
    <row r="40" spans="1:12" ht="14.25" hidden="1" x14ac:dyDescent="0.45">
      <c r="A40" t="s">
        <v>28</v>
      </c>
      <c r="B40" t="s">
        <v>56</v>
      </c>
      <c r="C40" t="s">
        <v>58</v>
      </c>
      <c r="D40">
        <v>603</v>
      </c>
      <c r="E40" s="56">
        <v>0.31150117595899479</v>
      </c>
      <c r="F40" s="56">
        <v>1.1320754716981132</v>
      </c>
      <c r="G40" s="8">
        <v>334</v>
      </c>
      <c r="H40" s="56">
        <v>0.26203616529755053</v>
      </c>
      <c r="I40" s="56">
        <v>1.2903225806451615</v>
      </c>
      <c r="J40" s="8">
        <v>334</v>
      </c>
      <c r="K40" s="56">
        <v>0.23405328562255923</v>
      </c>
      <c r="L40" s="41">
        <v>1.0975609756097562</v>
      </c>
    </row>
    <row r="41" spans="1:12" ht="14.25" hidden="1" x14ac:dyDescent="0.45">
      <c r="A41" t="s">
        <v>28</v>
      </c>
      <c r="B41" t="s">
        <v>70</v>
      </c>
      <c r="C41" t="s">
        <v>68</v>
      </c>
      <c r="D41">
        <v>398</v>
      </c>
      <c r="E41" s="56">
        <v>0.52081786328304902</v>
      </c>
      <c r="F41" s="56">
        <v>1.7817692307692305</v>
      </c>
      <c r="G41" s="8">
        <v>74</v>
      </c>
      <c r="H41" s="56">
        <v>0.81943486189197279</v>
      </c>
      <c r="I41" s="56">
        <v>2.8125</v>
      </c>
      <c r="J41" s="8">
        <v>74</v>
      </c>
      <c r="K41" s="56">
        <v>0.55820320694088854</v>
      </c>
      <c r="L41" s="41">
        <v>1.9817307692307691</v>
      </c>
    </row>
    <row r="42" spans="1:12" ht="14.25" hidden="1" x14ac:dyDescent="0.45">
      <c r="A42" t="s">
        <v>28</v>
      </c>
      <c r="B42" t="s">
        <v>66</v>
      </c>
      <c r="C42" t="s">
        <v>64</v>
      </c>
      <c r="D42">
        <v>731</v>
      </c>
      <c r="E42" s="56">
        <v>0.60765941992531347</v>
      </c>
      <c r="F42" s="56">
        <v>2.3233420289351852</v>
      </c>
      <c r="G42" s="8">
        <v>610</v>
      </c>
      <c r="H42" s="56">
        <v>0.50895321341105559</v>
      </c>
      <c r="I42" s="56">
        <v>2.2999999999999998</v>
      </c>
      <c r="J42" s="8">
        <v>610</v>
      </c>
      <c r="K42" s="56">
        <v>0.45989849239252545</v>
      </c>
      <c r="L42" s="41">
        <v>2.1845359456989248</v>
      </c>
    </row>
    <row r="43" spans="1:12" ht="14.25" hidden="1" x14ac:dyDescent="0.45">
      <c r="A43" t="s">
        <v>28</v>
      </c>
      <c r="B43" t="s">
        <v>102</v>
      </c>
      <c r="C43" t="s">
        <v>100</v>
      </c>
      <c r="D43">
        <v>800</v>
      </c>
      <c r="E43" s="56">
        <v>0.76860712084297833</v>
      </c>
      <c r="F43" s="56">
        <v>2.3442503382982456</v>
      </c>
      <c r="G43" s="8">
        <v>272</v>
      </c>
      <c r="H43" s="56">
        <v>0.84478527706387674</v>
      </c>
      <c r="I43" s="56">
        <v>2.3265371597626747</v>
      </c>
      <c r="J43" s="8">
        <v>272</v>
      </c>
      <c r="K43" s="56">
        <v>0.74578382352187456</v>
      </c>
      <c r="L43" s="41">
        <v>2.0771057915761757</v>
      </c>
    </row>
    <row r="44" spans="1:12" ht="14.25" hidden="1" x14ac:dyDescent="0.45">
      <c r="A44" t="s">
        <v>28</v>
      </c>
      <c r="B44" t="s">
        <v>91</v>
      </c>
      <c r="C44" t="s">
        <v>142</v>
      </c>
      <c r="D44">
        <v>618</v>
      </c>
      <c r="E44" s="56">
        <v>1.3233841785010583</v>
      </c>
      <c r="F44" s="56">
        <v>4.0674603174603172</v>
      </c>
      <c r="G44" s="8">
        <v>351</v>
      </c>
      <c r="H44" s="56">
        <v>1.9239498698359323</v>
      </c>
      <c r="I44" s="56">
        <v>4.3540669856459324</v>
      </c>
      <c r="J44" s="8">
        <v>351</v>
      </c>
      <c r="K44" s="56">
        <v>1.9221228680367752</v>
      </c>
      <c r="L44" s="41">
        <v>4.3540669856459324</v>
      </c>
    </row>
    <row r="45" spans="1:12" ht="14.25" hidden="1" x14ac:dyDescent="0.45">
      <c r="A45" t="s">
        <v>28</v>
      </c>
      <c r="B45" t="s">
        <v>80</v>
      </c>
      <c r="C45" t="s">
        <v>78</v>
      </c>
      <c r="D45">
        <v>478</v>
      </c>
      <c r="E45" s="56">
        <v>1.063419081077084</v>
      </c>
      <c r="F45" s="56">
        <v>4.4249999999999998</v>
      </c>
      <c r="G45" s="8">
        <v>366</v>
      </c>
      <c r="H45" s="56">
        <v>1.1333900060781266</v>
      </c>
      <c r="I45" s="56">
        <v>5.1680000000000001</v>
      </c>
      <c r="J45" s="8">
        <v>366</v>
      </c>
      <c r="K45" s="56">
        <v>1.0327034915287829</v>
      </c>
      <c r="L45" s="41">
        <v>5.1117432049999998</v>
      </c>
    </row>
    <row r="46" spans="1:12" ht="14.25" hidden="1" x14ac:dyDescent="0.45">
      <c r="A46" t="s">
        <v>28</v>
      </c>
      <c r="B46" t="s">
        <v>106</v>
      </c>
      <c r="C46" t="s">
        <v>110</v>
      </c>
      <c r="D46">
        <v>131</v>
      </c>
      <c r="E46" s="56">
        <v>0.42116013257869805</v>
      </c>
      <c r="F46" s="56">
        <v>1.86046511627907</v>
      </c>
      <c r="G46" s="8">
        <v>41</v>
      </c>
      <c r="H46" s="56">
        <v>1.0410681199829983</v>
      </c>
      <c r="I46" s="56"/>
      <c r="J46" s="8">
        <v>41</v>
      </c>
      <c r="K46" s="56">
        <v>0.46623957856514175</v>
      </c>
    </row>
    <row r="47" spans="1:12" ht="14.25" hidden="1" x14ac:dyDescent="0.45">
      <c r="A47" t="s">
        <v>28</v>
      </c>
      <c r="B47" t="s">
        <v>115</v>
      </c>
      <c r="C47" t="s">
        <v>113</v>
      </c>
      <c r="D47">
        <v>635</v>
      </c>
      <c r="E47" s="56">
        <v>0.52064081096947745</v>
      </c>
      <c r="F47" s="56">
        <v>1.456</v>
      </c>
      <c r="G47" s="8">
        <v>140</v>
      </c>
      <c r="H47" s="56">
        <v>0.12616430291808436</v>
      </c>
      <c r="I47" s="56">
        <v>0.47727272727272729</v>
      </c>
      <c r="J47" s="8">
        <v>140</v>
      </c>
      <c r="K47" s="56">
        <v>0.12406047297936675</v>
      </c>
      <c r="L47" s="41">
        <v>0.46928977272727274</v>
      </c>
    </row>
    <row r="48" spans="1:12" ht="14.25" hidden="1" x14ac:dyDescent="0.45">
      <c r="A48" t="s">
        <v>28</v>
      </c>
      <c r="B48" t="s">
        <v>85</v>
      </c>
      <c r="C48" t="s">
        <v>83</v>
      </c>
      <c r="D48">
        <v>834</v>
      </c>
      <c r="E48" s="56">
        <v>2.7504161912791516</v>
      </c>
      <c r="F48" s="56">
        <v>8.7133685344827594</v>
      </c>
      <c r="G48" s="8">
        <v>686</v>
      </c>
      <c r="H48" s="56">
        <v>2.8716734498198297</v>
      </c>
      <c r="I48" s="56">
        <v>8.8086666666666655</v>
      </c>
      <c r="J48" s="8">
        <v>686</v>
      </c>
      <c r="K48" s="56">
        <v>2.6496031253984991</v>
      </c>
      <c r="L48" s="41">
        <v>8.1269349845201244</v>
      </c>
    </row>
    <row r="49" spans="1:12" ht="14.25" hidden="1" x14ac:dyDescent="0.45">
      <c r="A49" t="s">
        <v>28</v>
      </c>
      <c r="B49" t="s">
        <v>95</v>
      </c>
      <c r="C49" t="s">
        <v>93</v>
      </c>
      <c r="D49">
        <v>265</v>
      </c>
      <c r="E49" s="56">
        <v>0.37542179070740617</v>
      </c>
      <c r="F49" s="56">
        <v>1.6736842105263157</v>
      </c>
      <c r="G49" s="8">
        <v>74</v>
      </c>
      <c r="H49" s="56">
        <v>0.82229577640312257</v>
      </c>
      <c r="I49" s="56">
        <v>3.0866086956521745</v>
      </c>
      <c r="J49" s="8">
        <v>74</v>
      </c>
      <c r="K49" s="56">
        <v>0.62936948774054613</v>
      </c>
      <c r="L49" s="41">
        <v>2.496</v>
      </c>
    </row>
    <row r="50" spans="1:12" ht="14.25" hidden="1" x14ac:dyDescent="0.45">
      <c r="A50" t="s">
        <v>28</v>
      </c>
      <c r="B50" t="s">
        <v>131</v>
      </c>
      <c r="C50" t="s">
        <v>129</v>
      </c>
      <c r="D50">
        <v>1397</v>
      </c>
      <c r="E50" s="56">
        <v>0.82764472824901658</v>
      </c>
      <c r="F50" s="56">
        <v>2.6156250000000001</v>
      </c>
      <c r="G50" s="8">
        <v>616</v>
      </c>
      <c r="H50" s="56">
        <v>0.65964310578989083</v>
      </c>
      <c r="I50" s="56">
        <v>2.7679687500000001</v>
      </c>
      <c r="J50" s="8">
        <v>616</v>
      </c>
      <c r="K50" s="56">
        <v>0.64117780914714551</v>
      </c>
      <c r="L50" s="41">
        <v>2.7173437499999999</v>
      </c>
    </row>
    <row r="51" spans="1:12" ht="14.25" hidden="1" x14ac:dyDescent="0.45">
      <c r="A51" t="s">
        <v>31</v>
      </c>
      <c r="B51" t="s">
        <v>22</v>
      </c>
      <c r="C51" t="s">
        <v>29</v>
      </c>
      <c r="D51">
        <v>476</v>
      </c>
      <c r="E51" s="56">
        <v>0.50323806518750003</v>
      </c>
      <c r="F51" s="56">
        <v>1.5666869946610165</v>
      </c>
      <c r="G51" s="8">
        <v>187</v>
      </c>
      <c r="H51" s="56">
        <v>0.43965676235256462</v>
      </c>
      <c r="I51" s="56">
        <v>1.7254601226993866</v>
      </c>
      <c r="J51" s="8">
        <v>187</v>
      </c>
      <c r="K51" s="56">
        <v>0.39510021034209863</v>
      </c>
      <c r="L51" s="41">
        <v>1.6129032258064515</v>
      </c>
    </row>
    <row r="52" spans="1:12" ht="14.25" hidden="1" x14ac:dyDescent="0.45">
      <c r="A52" t="s">
        <v>31</v>
      </c>
      <c r="B52" t="s">
        <v>52</v>
      </c>
      <c r="C52" t="s">
        <v>127</v>
      </c>
      <c r="D52">
        <v>854</v>
      </c>
      <c r="E52" s="56">
        <v>1.0741113135031255</v>
      </c>
      <c r="F52" s="56">
        <v>3.7406947890818856</v>
      </c>
      <c r="G52" s="8">
        <v>500</v>
      </c>
      <c r="H52" s="56">
        <v>1.3152335996718756</v>
      </c>
      <c r="I52" s="56">
        <v>4.155212945598417</v>
      </c>
      <c r="J52" s="8">
        <v>500</v>
      </c>
      <c r="K52" s="56">
        <v>1.0764798958116659</v>
      </c>
      <c r="L52" s="41">
        <v>3.3233081520612284</v>
      </c>
    </row>
    <row r="53" spans="1:12" ht="14.25" hidden="1" x14ac:dyDescent="0.45">
      <c r="A53" t="s">
        <v>31</v>
      </c>
      <c r="B53" t="s">
        <v>40</v>
      </c>
      <c r="C53" t="s">
        <v>44</v>
      </c>
      <c r="D53">
        <v>180</v>
      </c>
      <c r="E53" s="56">
        <v>0.19961089638520868</v>
      </c>
      <c r="F53" s="56">
        <v>0.84709736600707641</v>
      </c>
      <c r="G53" s="8">
        <v>41</v>
      </c>
      <c r="H53" s="56">
        <v>0.3964251307655321</v>
      </c>
      <c r="I53" s="56"/>
      <c r="J53" s="8">
        <v>41</v>
      </c>
      <c r="K53" s="56">
        <v>0.3946668982206496</v>
      </c>
    </row>
    <row r="54" spans="1:12" ht="14.25" hidden="1" x14ac:dyDescent="0.45">
      <c r="A54" t="s">
        <v>31</v>
      </c>
      <c r="B54" t="s">
        <v>166</v>
      </c>
      <c r="C54" t="s">
        <v>164</v>
      </c>
      <c r="D54">
        <v>220</v>
      </c>
      <c r="E54" s="56">
        <v>0.19635574403896192</v>
      </c>
      <c r="F54" s="56">
        <v>0.5876607142857142</v>
      </c>
      <c r="G54" s="8">
        <v>21</v>
      </c>
      <c r="H54" s="56">
        <v>0.11491549886935692</v>
      </c>
      <c r="I54" s="56"/>
      <c r="J54" s="8">
        <v>21</v>
      </c>
      <c r="K54" s="56">
        <v>7.2674851853318956E-2</v>
      </c>
    </row>
    <row r="55" spans="1:12" ht="14.25" hidden="1" x14ac:dyDescent="0.45">
      <c r="A55" t="s">
        <v>31</v>
      </c>
      <c r="B55" t="s">
        <v>76</v>
      </c>
      <c r="C55" t="s">
        <v>121</v>
      </c>
      <c r="D55">
        <v>876</v>
      </c>
      <c r="E55" s="56">
        <v>0.84320705213380609</v>
      </c>
      <c r="F55" s="56">
        <v>2.5466799999999998</v>
      </c>
      <c r="G55" s="8">
        <v>335</v>
      </c>
      <c r="H55" s="56">
        <v>1.171351904748732</v>
      </c>
      <c r="I55" s="56">
        <v>3.5217391304347831</v>
      </c>
      <c r="J55" s="8">
        <v>335</v>
      </c>
      <c r="K55" s="56">
        <v>1.0669461333248338</v>
      </c>
      <c r="L55" s="41">
        <v>2.8704892435391032</v>
      </c>
    </row>
    <row r="56" spans="1:12" ht="14.25" hidden="1" x14ac:dyDescent="0.45">
      <c r="A56" t="s">
        <v>31</v>
      </c>
      <c r="B56" t="s">
        <v>76</v>
      </c>
      <c r="C56" t="s">
        <v>74</v>
      </c>
      <c r="D56">
        <v>351</v>
      </c>
      <c r="E56" s="56">
        <v>0.52144921586111392</v>
      </c>
      <c r="F56" s="56">
        <v>2.22215539375</v>
      </c>
      <c r="G56" s="8">
        <v>209</v>
      </c>
      <c r="H56" s="56">
        <v>0.670222782553475</v>
      </c>
      <c r="I56" s="56">
        <v>2.4999999999999996</v>
      </c>
      <c r="J56" s="8">
        <v>209</v>
      </c>
      <c r="K56" s="56">
        <v>0.4946195064702984</v>
      </c>
      <c r="L56" s="41">
        <v>2.375</v>
      </c>
    </row>
    <row r="57" spans="1:12" ht="14.25" hidden="1" x14ac:dyDescent="0.45">
      <c r="A57" t="s">
        <v>31</v>
      </c>
      <c r="B57" t="s">
        <v>48</v>
      </c>
      <c r="C57" t="s">
        <v>46</v>
      </c>
      <c r="D57">
        <v>373</v>
      </c>
      <c r="E57" s="56">
        <v>1.0372957637399196</v>
      </c>
      <c r="F57" s="56">
        <v>4.1615238974229696</v>
      </c>
      <c r="G57" s="8">
        <v>364</v>
      </c>
      <c r="H57" s="56">
        <v>0.9542859562587237</v>
      </c>
      <c r="I57" s="56">
        <v>3.9647168798319332</v>
      </c>
      <c r="J57" s="8">
        <v>364</v>
      </c>
      <c r="K57" s="56">
        <v>0.88047331299445375</v>
      </c>
      <c r="L57" s="41">
        <v>3.9506689595055819</v>
      </c>
    </row>
    <row r="58" spans="1:12" ht="14.25" hidden="1" x14ac:dyDescent="0.45">
      <c r="A58" t="s">
        <v>31</v>
      </c>
      <c r="B58" t="s">
        <v>56</v>
      </c>
      <c r="C58" t="s">
        <v>54</v>
      </c>
      <c r="D58">
        <v>223</v>
      </c>
      <c r="E58" s="56">
        <v>0.24961119672479073</v>
      </c>
      <c r="F58" s="56">
        <v>0.62379421221864961</v>
      </c>
      <c r="G58" s="8">
        <v>102</v>
      </c>
      <c r="H58" s="56">
        <v>0.25066153131669777</v>
      </c>
      <c r="I58" s="56">
        <v>0.78125</v>
      </c>
      <c r="J58" s="8">
        <v>102</v>
      </c>
      <c r="K58" s="56">
        <v>0.22150184386237326</v>
      </c>
      <c r="L58" s="41">
        <v>0.60717130627009652</v>
      </c>
    </row>
    <row r="59" spans="1:12" ht="14.25" hidden="1" x14ac:dyDescent="0.45">
      <c r="A59" t="s">
        <v>31</v>
      </c>
      <c r="B59" t="s">
        <v>56</v>
      </c>
      <c r="C59" t="s">
        <v>58</v>
      </c>
      <c r="D59">
        <v>30</v>
      </c>
      <c r="E59" s="56">
        <v>0.24366532667540891</v>
      </c>
      <c r="F59" s="56"/>
      <c r="G59" s="8">
        <v>10</v>
      </c>
      <c r="H59" s="56">
        <v>0.22191355091377166</v>
      </c>
      <c r="I59" s="56"/>
      <c r="J59" s="8">
        <v>10</v>
      </c>
      <c r="K59" s="56">
        <v>0.20811218681622004</v>
      </c>
    </row>
    <row r="60" spans="1:12" ht="14.25" hidden="1" x14ac:dyDescent="0.45">
      <c r="A60" t="s">
        <v>31</v>
      </c>
      <c r="B60" t="s">
        <v>70</v>
      </c>
      <c r="C60" t="s">
        <v>68</v>
      </c>
      <c r="D60">
        <v>490</v>
      </c>
      <c r="E60" s="56">
        <v>0.35097309113618191</v>
      </c>
      <c r="F60" s="56">
        <v>1.3574571428571427</v>
      </c>
      <c r="G60" s="8">
        <v>73</v>
      </c>
      <c r="H60" s="56">
        <v>0.80104782731792046</v>
      </c>
      <c r="I60" s="56">
        <v>2.3684210526315788</v>
      </c>
      <c r="J60" s="8">
        <v>73</v>
      </c>
      <c r="K60" s="56">
        <v>0.68013236162767088</v>
      </c>
      <c r="L60" s="41">
        <v>2.25</v>
      </c>
    </row>
    <row r="61" spans="1:12" ht="14.25" hidden="1" x14ac:dyDescent="0.45">
      <c r="A61" t="s">
        <v>31</v>
      </c>
      <c r="B61" t="s">
        <v>66</v>
      </c>
      <c r="C61" t="s">
        <v>139</v>
      </c>
      <c r="D61">
        <v>303</v>
      </c>
      <c r="E61" s="56">
        <v>0.38663778470769505</v>
      </c>
      <c r="F61" s="56">
        <v>1.3400256761627907</v>
      </c>
      <c r="G61" s="8">
        <v>268</v>
      </c>
      <c r="H61" s="56">
        <v>0.35801262896213398</v>
      </c>
      <c r="I61" s="56">
        <v>1.4312977099236641</v>
      </c>
      <c r="J61" s="8">
        <v>268</v>
      </c>
      <c r="K61" s="56">
        <v>0.33852866210531429</v>
      </c>
      <c r="L61" s="41">
        <v>1.3769312026584615</v>
      </c>
    </row>
    <row r="62" spans="1:12" ht="14.25" hidden="1" x14ac:dyDescent="0.45">
      <c r="A62" t="s">
        <v>31</v>
      </c>
      <c r="B62" t="s">
        <v>102</v>
      </c>
      <c r="C62" t="s">
        <v>100</v>
      </c>
      <c r="D62">
        <v>1080</v>
      </c>
      <c r="E62" s="56">
        <v>0.55831383607742502</v>
      </c>
      <c r="F62" s="56">
        <v>1.6848373736951989</v>
      </c>
      <c r="G62" s="8">
        <v>594</v>
      </c>
      <c r="H62" s="56">
        <v>0.41645646155671501</v>
      </c>
      <c r="I62" s="56">
        <v>1.4317061143984222</v>
      </c>
      <c r="J62" s="8">
        <v>594</v>
      </c>
      <c r="K62" s="56">
        <v>0.37521629993203004</v>
      </c>
      <c r="L62" s="41">
        <v>1.3795832305555558</v>
      </c>
    </row>
    <row r="63" spans="1:12" ht="14.25" hidden="1" x14ac:dyDescent="0.45">
      <c r="A63" t="s">
        <v>31</v>
      </c>
      <c r="B63" t="s">
        <v>91</v>
      </c>
      <c r="C63" t="s">
        <v>89</v>
      </c>
      <c r="D63">
        <v>185</v>
      </c>
      <c r="E63" s="56">
        <v>0.41509036486750078</v>
      </c>
      <c r="F63" s="56">
        <v>1.5248036951501152</v>
      </c>
      <c r="G63" s="8">
        <v>36</v>
      </c>
      <c r="H63" s="56">
        <v>1.0281307030400189</v>
      </c>
      <c r="I63" s="56"/>
      <c r="J63" s="8">
        <v>36</v>
      </c>
      <c r="K63" s="56">
        <v>1.0019184280111924</v>
      </c>
    </row>
    <row r="64" spans="1:12" ht="14.25" hidden="1" x14ac:dyDescent="0.45">
      <c r="A64" t="s">
        <v>31</v>
      </c>
      <c r="B64" t="s">
        <v>80</v>
      </c>
      <c r="C64" t="s">
        <v>78</v>
      </c>
      <c r="D64">
        <v>467</v>
      </c>
      <c r="E64" s="56">
        <v>0.82833213705509123</v>
      </c>
      <c r="F64" s="56">
        <v>3.8793103448275863</v>
      </c>
      <c r="G64" s="8">
        <v>313</v>
      </c>
      <c r="H64" s="56">
        <v>1.0454871294760248</v>
      </c>
      <c r="I64" s="56">
        <v>4.6875</v>
      </c>
      <c r="J64" s="8">
        <v>313</v>
      </c>
      <c r="K64" s="56">
        <v>1.0035443505595172</v>
      </c>
      <c r="L64" s="41">
        <v>4.6875</v>
      </c>
    </row>
    <row r="65" spans="1:12" ht="14.25" hidden="1" x14ac:dyDescent="0.45">
      <c r="A65" t="s">
        <v>31</v>
      </c>
      <c r="B65" t="s">
        <v>106</v>
      </c>
      <c r="C65" t="s">
        <v>108</v>
      </c>
      <c r="D65">
        <v>140</v>
      </c>
      <c r="E65" s="56">
        <v>0.20902084880930483</v>
      </c>
      <c r="F65" s="56">
        <v>0.58488670361601369</v>
      </c>
      <c r="G65" s="8">
        <v>12</v>
      </c>
      <c r="H65" s="56">
        <v>1.5043774455944574</v>
      </c>
      <c r="I65" s="56"/>
      <c r="J65" s="8">
        <v>12</v>
      </c>
      <c r="K65" s="56">
        <v>1.3877793384008674</v>
      </c>
    </row>
    <row r="66" spans="1:12" ht="14.25" hidden="1" x14ac:dyDescent="0.45">
      <c r="A66" t="s">
        <v>31</v>
      </c>
      <c r="B66" t="s">
        <v>115</v>
      </c>
      <c r="C66" t="s">
        <v>113</v>
      </c>
      <c r="D66">
        <v>504</v>
      </c>
      <c r="E66" s="56">
        <v>0.33985119744965858</v>
      </c>
      <c r="F66" s="56">
        <v>1.0372500002500002</v>
      </c>
      <c r="G66" s="8">
        <v>57</v>
      </c>
      <c r="H66" s="56">
        <v>5.9573189017256285E-2</v>
      </c>
      <c r="I66" s="56"/>
      <c r="J66" s="8">
        <v>57</v>
      </c>
      <c r="K66" s="56">
        <v>5.8993881458714023E-2</v>
      </c>
    </row>
    <row r="67" spans="1:12" ht="14.25" hidden="1" x14ac:dyDescent="0.45">
      <c r="A67" t="s">
        <v>31</v>
      </c>
      <c r="B67" t="s">
        <v>85</v>
      </c>
      <c r="C67" t="s">
        <v>83</v>
      </c>
      <c r="D67">
        <v>856</v>
      </c>
      <c r="E67" s="56">
        <v>1.5545513830579991</v>
      </c>
      <c r="F67" s="56">
        <v>5.1819390909090917</v>
      </c>
      <c r="G67" s="8">
        <v>653</v>
      </c>
      <c r="H67" s="56">
        <v>1.6040125275296839</v>
      </c>
      <c r="I67" s="56">
        <v>5.1470532591414955</v>
      </c>
      <c r="J67" s="8">
        <v>653</v>
      </c>
      <c r="K67" s="56">
        <v>1.4942383995994055</v>
      </c>
      <c r="L67" s="41">
        <v>4.8041521428571432</v>
      </c>
    </row>
    <row r="68" spans="1:12" ht="14.25" hidden="1" x14ac:dyDescent="0.45">
      <c r="A68" t="s">
        <v>31</v>
      </c>
      <c r="B68" t="s">
        <v>95</v>
      </c>
      <c r="C68" t="s">
        <v>93</v>
      </c>
      <c r="D68">
        <v>363</v>
      </c>
      <c r="E68" s="56">
        <v>0.33033969806123781</v>
      </c>
      <c r="F68" s="56">
        <v>1.3657034313725491</v>
      </c>
      <c r="G68" s="8">
        <v>145</v>
      </c>
      <c r="H68" s="56">
        <v>0.58752915724840482</v>
      </c>
      <c r="I68" s="56">
        <v>2.0621739130434786</v>
      </c>
      <c r="J68" s="8">
        <v>145</v>
      </c>
      <c r="K68" s="56">
        <v>0.51481761230316669</v>
      </c>
      <c r="L68" s="41">
        <v>1.6864137931034484</v>
      </c>
    </row>
    <row r="69" spans="1:12" ht="14.25" hidden="1" x14ac:dyDescent="0.45">
      <c r="A69" t="s">
        <v>31</v>
      </c>
      <c r="B69" t="s">
        <v>62</v>
      </c>
      <c r="C69" t="s">
        <v>154</v>
      </c>
      <c r="D69">
        <v>321</v>
      </c>
      <c r="E69" s="56">
        <v>0.22353695436074164</v>
      </c>
      <c r="F69" s="56">
        <v>0.61616000000000004</v>
      </c>
      <c r="G69" s="8">
        <v>8</v>
      </c>
      <c r="H69" s="56">
        <v>0.22369686147186149</v>
      </c>
      <c r="I69" s="56"/>
      <c r="J69" s="8">
        <v>8</v>
      </c>
      <c r="K69" s="56">
        <v>0.22365119848890694</v>
      </c>
    </row>
    <row r="70" spans="1:12" ht="14.25" hidden="1" x14ac:dyDescent="0.45">
      <c r="A70" t="s">
        <v>31</v>
      </c>
      <c r="B70" t="s">
        <v>131</v>
      </c>
      <c r="C70" t="s">
        <v>152</v>
      </c>
      <c r="D70">
        <v>2535</v>
      </c>
      <c r="E70" s="56">
        <v>0.7115468740940889</v>
      </c>
      <c r="F70" s="56">
        <v>2.3006756756756754</v>
      </c>
      <c r="G70" s="8">
        <v>842</v>
      </c>
      <c r="H70" s="56">
        <v>0.84667093057324228</v>
      </c>
      <c r="I70" s="56">
        <v>2.5</v>
      </c>
      <c r="J70" s="8">
        <v>842</v>
      </c>
      <c r="K70" s="56">
        <v>0.82262118531466044</v>
      </c>
      <c r="L70" s="41">
        <v>2.4489795918367347</v>
      </c>
    </row>
    <row r="71" spans="1:12" ht="14.25" hidden="1" x14ac:dyDescent="0.45">
      <c r="A71" t="s">
        <v>31</v>
      </c>
      <c r="B71" t="s">
        <v>162</v>
      </c>
      <c r="C71" t="s">
        <v>160</v>
      </c>
      <c r="D71">
        <v>298</v>
      </c>
      <c r="E71" s="56">
        <v>0.3027573280666791</v>
      </c>
      <c r="F71" s="56">
        <v>1.0062500000000001</v>
      </c>
      <c r="G71" s="8">
        <v>98</v>
      </c>
      <c r="H71" s="56">
        <v>0.22666666160857529</v>
      </c>
      <c r="I71" s="56">
        <v>0.7142857142857143</v>
      </c>
      <c r="J71" s="8">
        <v>98</v>
      </c>
      <c r="K71" s="56">
        <v>0.21995352144714711</v>
      </c>
      <c r="L71" s="41">
        <v>0.7142857142857143</v>
      </c>
    </row>
    <row r="72" spans="1:12" ht="14.25" hidden="1" x14ac:dyDescent="0.45">
      <c r="A72" t="s">
        <v>36</v>
      </c>
      <c r="B72" t="s">
        <v>22</v>
      </c>
      <c r="C72" t="s">
        <v>34</v>
      </c>
      <c r="D72">
        <v>1989</v>
      </c>
      <c r="E72" s="56">
        <v>0.56127517048711772</v>
      </c>
      <c r="F72" s="56">
        <v>1.8455459770114939</v>
      </c>
      <c r="G72" s="8">
        <v>999</v>
      </c>
      <c r="H72" s="56">
        <v>0.60277019651736019</v>
      </c>
      <c r="I72" s="56">
        <v>2.1246458923512748</v>
      </c>
      <c r="J72" s="8">
        <v>999</v>
      </c>
      <c r="K72" s="56">
        <v>0.56797414628264753</v>
      </c>
      <c r="L72" s="41">
        <v>2.0795107033639142</v>
      </c>
    </row>
    <row r="73" spans="1:12" ht="14.25" hidden="1" x14ac:dyDescent="0.45">
      <c r="A73" t="s">
        <v>36</v>
      </c>
      <c r="B73" t="s">
        <v>52</v>
      </c>
      <c r="C73" t="s">
        <v>127</v>
      </c>
      <c r="D73">
        <v>1154</v>
      </c>
      <c r="E73" s="56">
        <v>1.0293328159577115</v>
      </c>
      <c r="F73" s="56">
        <v>3.6682307692307692</v>
      </c>
      <c r="G73" s="8">
        <v>738</v>
      </c>
      <c r="H73" s="56">
        <v>1.2185123376501772</v>
      </c>
      <c r="I73" s="56">
        <v>4.4146374291115311</v>
      </c>
      <c r="J73" s="8">
        <v>738</v>
      </c>
      <c r="K73" s="56">
        <v>1.0949293999499281</v>
      </c>
      <c r="L73" s="41">
        <v>3.8215822100315822</v>
      </c>
    </row>
    <row r="74" spans="1:12" ht="14.25" hidden="1" x14ac:dyDescent="0.45">
      <c r="A74" t="s">
        <v>36</v>
      </c>
      <c r="B74" t="s">
        <v>40</v>
      </c>
      <c r="C74" t="s">
        <v>44</v>
      </c>
      <c r="D74">
        <v>170</v>
      </c>
      <c r="E74" s="56">
        <v>0.30305750925547337</v>
      </c>
      <c r="F74" s="56">
        <v>0.9375</v>
      </c>
      <c r="G74" s="8">
        <v>47</v>
      </c>
      <c r="H74" s="56">
        <v>0.8102849337068293</v>
      </c>
      <c r="I74" s="56"/>
      <c r="J74" s="8">
        <v>47</v>
      </c>
      <c r="K74" s="56">
        <v>0.80911224656830216</v>
      </c>
    </row>
    <row r="75" spans="1:12" ht="14.25" hidden="1" x14ac:dyDescent="0.45">
      <c r="A75" t="s">
        <v>36</v>
      </c>
      <c r="B75" t="s">
        <v>166</v>
      </c>
      <c r="C75" t="s">
        <v>164</v>
      </c>
      <c r="D75">
        <v>1262</v>
      </c>
      <c r="E75" s="56">
        <v>0.19953090870837123</v>
      </c>
      <c r="F75" s="56">
        <v>0.64186507936507931</v>
      </c>
      <c r="G75" s="8">
        <v>81</v>
      </c>
      <c r="H75" s="56">
        <v>0.54353149906773501</v>
      </c>
      <c r="I75" s="56">
        <v>1.6</v>
      </c>
      <c r="J75" s="8">
        <v>81</v>
      </c>
      <c r="K75" s="56">
        <v>0.53622134087005591</v>
      </c>
      <c r="L75" s="41">
        <v>1.6</v>
      </c>
    </row>
    <row r="76" spans="1:12" ht="14.25" hidden="1" x14ac:dyDescent="0.45">
      <c r="A76" t="s">
        <v>36</v>
      </c>
      <c r="B76" t="s">
        <v>76</v>
      </c>
      <c r="C76" t="s">
        <v>121</v>
      </c>
      <c r="D76">
        <v>9360</v>
      </c>
      <c r="E76" s="56">
        <v>0.80086326032320676</v>
      </c>
      <c r="F76" s="56">
        <v>2.6687440979706194</v>
      </c>
      <c r="G76" s="8">
        <v>3761</v>
      </c>
      <c r="H76" s="56">
        <v>1.2183719800984545</v>
      </c>
      <c r="I76" s="56">
        <v>3.706433061388108</v>
      </c>
      <c r="J76" s="8">
        <v>3761</v>
      </c>
      <c r="K76" s="56">
        <v>1.1508336786976987</v>
      </c>
      <c r="L76" s="41">
        <v>3.4793722567204699</v>
      </c>
    </row>
    <row r="77" spans="1:12" ht="14.25" hidden="1" x14ac:dyDescent="0.45">
      <c r="A77" t="s">
        <v>36</v>
      </c>
      <c r="B77" t="s">
        <v>48</v>
      </c>
      <c r="C77" t="s">
        <v>46</v>
      </c>
      <c r="D77">
        <v>1730</v>
      </c>
      <c r="E77" s="56">
        <v>0.64889675805802849</v>
      </c>
      <c r="F77" s="56">
        <v>2.774302270750729</v>
      </c>
      <c r="G77" s="8">
        <v>1660</v>
      </c>
      <c r="H77" s="56">
        <v>0.60317277310088302</v>
      </c>
      <c r="I77" s="56">
        <v>2.7878813717424018</v>
      </c>
      <c r="J77" s="8">
        <v>1660</v>
      </c>
      <c r="K77" s="56">
        <v>0.56367653911139948</v>
      </c>
      <c r="L77" s="41">
        <v>2.7397538260218122</v>
      </c>
    </row>
    <row r="78" spans="1:12" ht="14.25" hidden="1" x14ac:dyDescent="0.45">
      <c r="A78" t="s">
        <v>36</v>
      </c>
      <c r="B78" t="s">
        <v>56</v>
      </c>
      <c r="C78" t="s">
        <v>54</v>
      </c>
      <c r="D78">
        <v>1701</v>
      </c>
      <c r="E78" s="56">
        <v>0.21167085245321715</v>
      </c>
      <c r="F78" s="56">
        <v>0.65189048239895697</v>
      </c>
      <c r="G78" s="8">
        <v>944</v>
      </c>
      <c r="H78" s="56">
        <v>0.20977007223520033</v>
      </c>
      <c r="I78" s="56">
        <v>0.73829365079365084</v>
      </c>
      <c r="J78" s="8">
        <v>944</v>
      </c>
      <c r="K78" s="56">
        <v>0.19471763220618002</v>
      </c>
      <c r="L78" s="41">
        <v>0.71434782608695657</v>
      </c>
    </row>
    <row r="79" spans="1:12" ht="14.25" hidden="1" x14ac:dyDescent="0.45">
      <c r="A79" t="s">
        <v>36</v>
      </c>
      <c r="B79" t="s">
        <v>70</v>
      </c>
      <c r="C79" t="s">
        <v>72</v>
      </c>
      <c r="D79">
        <v>405</v>
      </c>
      <c r="E79" s="56">
        <v>0.45715830677958241</v>
      </c>
      <c r="F79" s="56">
        <v>1.8351648351648351</v>
      </c>
      <c r="G79" s="8">
        <v>171</v>
      </c>
      <c r="H79" s="56">
        <v>0.76861576081410188</v>
      </c>
      <c r="I79" s="56">
        <v>2.2988505747126435</v>
      </c>
      <c r="J79" s="8">
        <v>171</v>
      </c>
      <c r="K79" s="56">
        <v>0.73118510404209303</v>
      </c>
      <c r="L79" s="41">
        <v>2.0280898314606746</v>
      </c>
    </row>
    <row r="80" spans="1:12" ht="14.25" hidden="1" x14ac:dyDescent="0.45">
      <c r="A80" t="s">
        <v>36</v>
      </c>
      <c r="B80" t="s">
        <v>66</v>
      </c>
      <c r="C80" t="s">
        <v>87</v>
      </c>
      <c r="D80">
        <v>1172</v>
      </c>
      <c r="E80" s="56">
        <v>0.62987223929732117</v>
      </c>
      <c r="F80" s="56">
        <v>2.2413815789473683</v>
      </c>
      <c r="G80" s="8">
        <v>984</v>
      </c>
      <c r="H80" s="56">
        <v>0.43955745655387585</v>
      </c>
      <c r="I80" s="56">
        <v>1.9512195121951219</v>
      </c>
      <c r="J80" s="8">
        <v>984</v>
      </c>
      <c r="K80" s="56">
        <v>0.39428970614308734</v>
      </c>
      <c r="L80" s="41">
        <v>1.6636125126506025</v>
      </c>
    </row>
    <row r="81" spans="1:12" ht="14.25" hidden="1" x14ac:dyDescent="0.45">
      <c r="A81" t="s">
        <v>36</v>
      </c>
      <c r="B81" t="s">
        <v>102</v>
      </c>
      <c r="C81" t="s">
        <v>100</v>
      </c>
      <c r="D81">
        <v>1714</v>
      </c>
      <c r="E81" s="56">
        <v>0.51774200900479195</v>
      </c>
      <c r="F81" s="56">
        <v>1.5924480203347282</v>
      </c>
      <c r="G81" s="8">
        <v>869</v>
      </c>
      <c r="H81" s="56">
        <v>0.49178911746955944</v>
      </c>
      <c r="I81" s="56">
        <v>1.9549838799571277</v>
      </c>
      <c r="J81" s="8">
        <v>869</v>
      </c>
      <c r="K81" s="56">
        <v>0.44707687718064038</v>
      </c>
      <c r="L81" s="41">
        <v>1.7678571428571428</v>
      </c>
    </row>
    <row r="82" spans="1:12" ht="14.25" hidden="1" x14ac:dyDescent="0.45">
      <c r="A82" t="s">
        <v>36</v>
      </c>
      <c r="B82" t="s">
        <v>91</v>
      </c>
      <c r="C82" t="s">
        <v>89</v>
      </c>
      <c r="D82">
        <v>157</v>
      </c>
      <c r="E82" s="56">
        <v>0.78275753930500513</v>
      </c>
      <c r="F82" s="56">
        <v>2.2961663837011885</v>
      </c>
      <c r="G82" s="8">
        <v>36</v>
      </c>
      <c r="H82" s="56">
        <v>2.7915401548859125</v>
      </c>
      <c r="I82" s="56"/>
      <c r="J82" s="8">
        <v>36</v>
      </c>
      <c r="K82" s="56">
        <v>2.7505362728386418</v>
      </c>
    </row>
    <row r="83" spans="1:12" ht="14.25" hidden="1" x14ac:dyDescent="0.45">
      <c r="A83" t="s">
        <v>36</v>
      </c>
      <c r="B83" t="s">
        <v>135</v>
      </c>
      <c r="C83" t="s">
        <v>133</v>
      </c>
      <c r="D83">
        <v>827</v>
      </c>
      <c r="E83" s="56">
        <v>0.15557541397214417</v>
      </c>
      <c r="F83" s="56">
        <v>0.56888888888888889</v>
      </c>
      <c r="G83" s="8">
        <v>99</v>
      </c>
      <c r="H83" s="56">
        <v>0.40826606112142033</v>
      </c>
      <c r="I83" s="56">
        <v>1.1666666666666665</v>
      </c>
      <c r="J83" s="8">
        <v>99</v>
      </c>
      <c r="K83" s="56">
        <v>0.39353717191273779</v>
      </c>
      <c r="L83" s="41">
        <v>1.0606060606060606</v>
      </c>
    </row>
    <row r="84" spans="1:12" ht="14.25" hidden="1" x14ac:dyDescent="0.45">
      <c r="A84" t="s">
        <v>36</v>
      </c>
      <c r="B84" t="s">
        <v>80</v>
      </c>
      <c r="C84" t="s">
        <v>78</v>
      </c>
      <c r="D84">
        <v>456</v>
      </c>
      <c r="E84" s="56">
        <v>0.83195935475295502</v>
      </c>
      <c r="F84" s="56">
        <v>3.5360000000000005</v>
      </c>
      <c r="G84" s="8">
        <v>346</v>
      </c>
      <c r="H84" s="56">
        <v>0.97830438327209723</v>
      </c>
      <c r="I84" s="56">
        <v>4.4680851063829792</v>
      </c>
      <c r="J84" s="8">
        <v>346</v>
      </c>
      <c r="K84" s="56">
        <v>0.93372391394575205</v>
      </c>
      <c r="L84" s="41">
        <v>4.4680851063829792</v>
      </c>
    </row>
    <row r="85" spans="1:12" ht="14.25" hidden="1" x14ac:dyDescent="0.45">
      <c r="A85" t="s">
        <v>36</v>
      </c>
      <c r="B85" t="s">
        <v>119</v>
      </c>
      <c r="C85" t="s">
        <v>117</v>
      </c>
      <c r="D85">
        <v>1221</v>
      </c>
      <c r="E85" s="56">
        <v>0.47487454631138165</v>
      </c>
      <c r="F85" s="56">
        <v>1.5110733253588515</v>
      </c>
      <c r="G85" s="8">
        <v>493</v>
      </c>
      <c r="H85" s="56">
        <v>0.54539906505199209</v>
      </c>
      <c r="I85" s="56">
        <v>1.6612377850162867</v>
      </c>
      <c r="J85" s="8">
        <v>493</v>
      </c>
      <c r="K85" s="56">
        <v>0.53261461036452806</v>
      </c>
      <c r="L85" s="41">
        <v>1.6612377850162867</v>
      </c>
    </row>
    <row r="86" spans="1:12" ht="14.25" hidden="1" x14ac:dyDescent="0.45">
      <c r="A86" t="s">
        <v>36</v>
      </c>
      <c r="B86" t="s">
        <v>106</v>
      </c>
      <c r="C86" t="s">
        <v>108</v>
      </c>
      <c r="D86">
        <v>397</v>
      </c>
      <c r="E86" s="56">
        <v>0.15267668806684073</v>
      </c>
      <c r="F86" s="56">
        <v>0.53037037037037038</v>
      </c>
      <c r="G86" s="8">
        <v>93</v>
      </c>
      <c r="H86" s="56">
        <v>0.3663504452719491</v>
      </c>
      <c r="I86" s="56">
        <v>1.5925742222222223</v>
      </c>
      <c r="J86" s="8">
        <v>93</v>
      </c>
      <c r="K86" s="56">
        <v>0.35452012541488781</v>
      </c>
      <c r="L86" s="41">
        <v>1.5925742222222223</v>
      </c>
    </row>
    <row r="87" spans="1:12" ht="14.25" hidden="1" x14ac:dyDescent="0.45">
      <c r="A87" t="s">
        <v>36</v>
      </c>
      <c r="B87" t="s">
        <v>115</v>
      </c>
      <c r="C87" t="s">
        <v>113</v>
      </c>
      <c r="D87">
        <v>894</v>
      </c>
      <c r="E87" s="56">
        <v>0.2416627913397397</v>
      </c>
      <c r="F87" s="56">
        <v>0.70874999677016126</v>
      </c>
      <c r="G87" s="8">
        <v>121</v>
      </c>
      <c r="H87" s="56">
        <v>0.22703622781071267</v>
      </c>
      <c r="I87" s="56">
        <v>1.1466666666666669</v>
      </c>
      <c r="J87" s="8">
        <v>121</v>
      </c>
      <c r="K87" s="56">
        <v>0.2246418007330562</v>
      </c>
      <c r="L87" s="41">
        <v>1.1422018416666668</v>
      </c>
    </row>
    <row r="88" spans="1:12" ht="14.25" hidden="1" x14ac:dyDescent="0.45">
      <c r="A88" t="s">
        <v>36</v>
      </c>
      <c r="B88" t="s">
        <v>85</v>
      </c>
      <c r="C88" t="s">
        <v>83</v>
      </c>
      <c r="D88">
        <v>1446</v>
      </c>
      <c r="E88" s="56">
        <v>1.1569169606749208</v>
      </c>
      <c r="F88" s="56">
        <v>3.8801240000000004</v>
      </c>
      <c r="G88" s="8">
        <v>1058</v>
      </c>
      <c r="H88" s="56">
        <v>1.2042346366057912</v>
      </c>
      <c r="I88" s="56">
        <v>4.1822277108433736</v>
      </c>
      <c r="J88" s="8">
        <v>1058</v>
      </c>
      <c r="K88" s="56">
        <v>1.0929528612086199</v>
      </c>
      <c r="L88" s="41">
        <v>3.6528429440000005</v>
      </c>
    </row>
    <row r="89" spans="1:12" ht="14.25" hidden="1" x14ac:dyDescent="0.45">
      <c r="A89" t="s">
        <v>36</v>
      </c>
      <c r="B89" t="s">
        <v>95</v>
      </c>
      <c r="C89" t="s">
        <v>93</v>
      </c>
      <c r="D89">
        <v>1818</v>
      </c>
      <c r="E89" s="56">
        <v>0.36460318717470602</v>
      </c>
      <c r="F89" s="56">
        <v>1.4406146205357142</v>
      </c>
      <c r="G89" s="8">
        <v>851</v>
      </c>
      <c r="H89" s="56">
        <v>0.60405357219679534</v>
      </c>
      <c r="I89" s="56">
        <v>1.8720000000000001</v>
      </c>
      <c r="J89" s="8">
        <v>851</v>
      </c>
      <c r="K89" s="56">
        <v>0.55616772375909751</v>
      </c>
      <c r="L89" s="41">
        <v>1.7982984189189188</v>
      </c>
    </row>
    <row r="90" spans="1:12" ht="14.25" hidden="1" x14ac:dyDescent="0.45">
      <c r="A90" t="s">
        <v>36</v>
      </c>
      <c r="B90" t="s">
        <v>62</v>
      </c>
      <c r="C90" t="s">
        <v>154</v>
      </c>
      <c r="D90">
        <v>590</v>
      </c>
      <c r="E90" s="56">
        <v>0.17714169097303722</v>
      </c>
      <c r="F90" s="56">
        <v>0.53988855421686754</v>
      </c>
      <c r="G90" s="8">
        <v>38</v>
      </c>
      <c r="H90" s="56">
        <v>0.47360842197292952</v>
      </c>
      <c r="I90" s="56"/>
      <c r="J90" s="8">
        <v>38</v>
      </c>
      <c r="K90" s="56">
        <v>0.47347171074185712</v>
      </c>
    </row>
    <row r="91" spans="1:12" ht="14.25" hidden="1" x14ac:dyDescent="0.45">
      <c r="A91" t="s">
        <v>36</v>
      </c>
      <c r="B91" t="s">
        <v>131</v>
      </c>
      <c r="C91" t="s">
        <v>149</v>
      </c>
      <c r="D91">
        <v>1365</v>
      </c>
      <c r="E91" s="56">
        <v>0.54277926867687887</v>
      </c>
      <c r="F91" s="56">
        <v>1.48125</v>
      </c>
      <c r="G91" s="8">
        <v>348</v>
      </c>
      <c r="H91" s="56">
        <v>0.62560918504050089</v>
      </c>
      <c r="I91" s="56">
        <v>2.2142857142857144</v>
      </c>
      <c r="J91" s="8">
        <v>348</v>
      </c>
      <c r="K91" s="56">
        <v>0.60887691732909333</v>
      </c>
      <c r="L91" s="41">
        <v>2.1739130434782608</v>
      </c>
    </row>
    <row r="92" spans="1:12" ht="14.25" hidden="1" x14ac:dyDescent="0.45">
      <c r="A92" t="s">
        <v>36</v>
      </c>
      <c r="B92" t="s">
        <v>131</v>
      </c>
      <c r="C92" t="s">
        <v>152</v>
      </c>
      <c r="D92">
        <v>200</v>
      </c>
      <c r="E92" s="56">
        <v>0.89875329782706226</v>
      </c>
      <c r="F92" s="56">
        <v>3.2287934027777778</v>
      </c>
      <c r="G92" s="8">
        <v>87</v>
      </c>
      <c r="H92" s="56">
        <v>0.95889156527595576</v>
      </c>
      <c r="I92" s="56">
        <v>3.037974683544304</v>
      </c>
      <c r="J92" s="8">
        <v>87</v>
      </c>
      <c r="K92" s="56">
        <v>0.92585249256183755</v>
      </c>
      <c r="L92" s="41">
        <v>2.9096385542168672</v>
      </c>
    </row>
    <row r="93" spans="1:12" ht="14.25" hidden="1" x14ac:dyDescent="0.45">
      <c r="A93" t="s">
        <v>36</v>
      </c>
      <c r="B93" t="s">
        <v>162</v>
      </c>
      <c r="C93" t="s">
        <v>160</v>
      </c>
      <c r="D93">
        <v>222</v>
      </c>
      <c r="E93" s="56">
        <v>0.21859856615274414</v>
      </c>
      <c r="F93" s="56">
        <v>0.82501761363636372</v>
      </c>
      <c r="G93" s="8">
        <v>74</v>
      </c>
      <c r="H93" s="56">
        <v>0.19215401389259662</v>
      </c>
      <c r="I93" s="56">
        <v>0.89552238805970164</v>
      </c>
      <c r="J93" s="8">
        <v>74</v>
      </c>
      <c r="K93" s="56">
        <v>0.18684018126749191</v>
      </c>
      <c r="L93" s="41">
        <v>0.80952380952380965</v>
      </c>
    </row>
    <row r="94" spans="1:12" ht="14.25" hidden="1" x14ac:dyDescent="0.45">
      <c r="A94" t="s">
        <v>23</v>
      </c>
      <c r="B94" t="s">
        <v>22</v>
      </c>
      <c r="C94" t="s">
        <v>20</v>
      </c>
      <c r="D94">
        <v>78</v>
      </c>
      <c r="E94" s="56">
        <v>0.36713175649656737</v>
      </c>
      <c r="F94" s="56">
        <v>1</v>
      </c>
      <c r="G94" s="8">
        <v>20</v>
      </c>
      <c r="H94" s="56">
        <v>0.36110666760744631</v>
      </c>
      <c r="I94" s="56"/>
      <c r="J94" s="8">
        <v>20</v>
      </c>
      <c r="K94" s="56">
        <v>0.35061184152165764</v>
      </c>
    </row>
    <row r="95" spans="1:12" ht="14.25" hidden="1" x14ac:dyDescent="0.45">
      <c r="A95" t="s">
        <v>23</v>
      </c>
      <c r="B95" t="s">
        <v>52</v>
      </c>
      <c r="C95" t="s">
        <v>50</v>
      </c>
      <c r="D95">
        <v>946</v>
      </c>
      <c r="E95" s="56">
        <v>0.92916119171137102</v>
      </c>
      <c r="F95" s="56">
        <v>3.7300000000000004</v>
      </c>
      <c r="G95" s="8">
        <v>365</v>
      </c>
      <c r="H95" s="56">
        <v>1.9706788966027644</v>
      </c>
      <c r="I95" s="56">
        <v>11.636363636363637</v>
      </c>
      <c r="J95" s="8">
        <v>365</v>
      </c>
      <c r="K95" s="56">
        <v>1.9180925573748939</v>
      </c>
      <c r="L95" s="41">
        <v>11.636363636363637</v>
      </c>
    </row>
    <row r="96" spans="1:12" ht="14.25" hidden="1" x14ac:dyDescent="0.45">
      <c r="A96" t="s">
        <v>23</v>
      </c>
      <c r="B96" t="s">
        <v>40</v>
      </c>
      <c r="C96" t="s">
        <v>44</v>
      </c>
      <c r="D96">
        <v>104</v>
      </c>
      <c r="E96" s="56">
        <v>0.17178592545434263</v>
      </c>
      <c r="F96" s="56">
        <v>0.8990697674418604</v>
      </c>
      <c r="G96" s="8">
        <v>22</v>
      </c>
      <c r="H96" s="56">
        <v>0.57476602641786279</v>
      </c>
      <c r="I96" s="56"/>
      <c r="J96" s="8">
        <v>22</v>
      </c>
      <c r="K96" s="56">
        <v>0.55486489561651164</v>
      </c>
    </row>
    <row r="97" spans="1:12" ht="14.25" hidden="1" x14ac:dyDescent="0.45">
      <c r="A97" t="s">
        <v>23</v>
      </c>
      <c r="B97" t="s">
        <v>76</v>
      </c>
      <c r="C97" t="s">
        <v>121</v>
      </c>
      <c r="D97">
        <v>2128</v>
      </c>
      <c r="E97" s="56">
        <v>0.64509948660478977</v>
      </c>
      <c r="F97" s="56">
        <v>2.0130005733590179</v>
      </c>
      <c r="G97" s="8">
        <v>893</v>
      </c>
      <c r="H97" s="56">
        <v>1.0116987651439571</v>
      </c>
      <c r="I97" s="56">
        <v>2.9142857142857146</v>
      </c>
      <c r="J97" s="8">
        <v>893</v>
      </c>
      <c r="K97" s="56">
        <v>0.96228460461937071</v>
      </c>
      <c r="L97" s="41">
        <v>2.7816011292134832</v>
      </c>
    </row>
    <row r="98" spans="1:12" ht="14.25" hidden="1" x14ac:dyDescent="0.45">
      <c r="A98" t="s">
        <v>23</v>
      </c>
      <c r="B98" t="s">
        <v>48</v>
      </c>
      <c r="C98" t="s">
        <v>46</v>
      </c>
      <c r="D98">
        <v>285</v>
      </c>
      <c r="E98" s="56">
        <v>0.31651153827476747</v>
      </c>
      <c r="F98" s="56">
        <v>1.5595083475543479</v>
      </c>
      <c r="G98" s="8">
        <v>259</v>
      </c>
      <c r="H98" s="56">
        <v>0.30372442072226269</v>
      </c>
      <c r="I98" s="56">
        <v>1.5859361354497354</v>
      </c>
      <c r="J98" s="8">
        <v>259</v>
      </c>
      <c r="K98" s="56">
        <v>0.29376054951545738</v>
      </c>
      <c r="L98" s="41">
        <v>1.5837338398007366</v>
      </c>
    </row>
    <row r="99" spans="1:12" ht="14.25" hidden="1" x14ac:dyDescent="0.45">
      <c r="A99" t="s">
        <v>23</v>
      </c>
      <c r="B99" t="s">
        <v>56</v>
      </c>
      <c r="C99" t="s">
        <v>54</v>
      </c>
      <c r="D99">
        <v>370</v>
      </c>
      <c r="E99" s="56">
        <v>0.15813967324241912</v>
      </c>
      <c r="F99" s="56">
        <v>0.55909090909090908</v>
      </c>
      <c r="G99" s="8">
        <v>207</v>
      </c>
      <c r="H99" s="56">
        <v>0.18661928032396138</v>
      </c>
      <c r="I99" s="56">
        <v>1.0766412213740462</v>
      </c>
      <c r="J99" s="8">
        <v>207</v>
      </c>
      <c r="K99" s="56">
        <v>0.17898200955391619</v>
      </c>
      <c r="L99" s="41">
        <v>1.0593821590305346</v>
      </c>
    </row>
    <row r="100" spans="1:12" ht="14.25" hidden="1" x14ac:dyDescent="0.45">
      <c r="A100" t="s">
        <v>23</v>
      </c>
      <c r="B100" t="s">
        <v>70</v>
      </c>
      <c r="C100" t="s">
        <v>72</v>
      </c>
      <c r="D100">
        <v>190</v>
      </c>
      <c r="E100" s="56">
        <v>0.41011747585409219</v>
      </c>
      <c r="F100" s="56">
        <v>1.5058139534883721</v>
      </c>
      <c r="G100" s="8">
        <v>91</v>
      </c>
      <c r="H100" s="56">
        <v>0.62622165588791878</v>
      </c>
      <c r="I100" s="56">
        <v>1.6746987951807228</v>
      </c>
      <c r="J100" s="8">
        <v>91</v>
      </c>
      <c r="K100" s="56">
        <v>0.60023330525389285</v>
      </c>
      <c r="L100" s="41">
        <v>1.566265060240964</v>
      </c>
    </row>
    <row r="101" spans="1:12" ht="14.25" hidden="1" x14ac:dyDescent="0.45">
      <c r="A101" t="s">
        <v>23</v>
      </c>
      <c r="B101" t="s">
        <v>66</v>
      </c>
      <c r="C101" t="s">
        <v>87</v>
      </c>
      <c r="D101">
        <v>444</v>
      </c>
      <c r="E101" s="56">
        <v>0.45444477467881073</v>
      </c>
      <c r="F101" s="56">
        <v>1.6826612903225806</v>
      </c>
      <c r="G101" s="8">
        <v>391</v>
      </c>
      <c r="H101" s="56">
        <v>0.30929404603037708</v>
      </c>
      <c r="I101" s="56">
        <v>1.5096774193548388</v>
      </c>
      <c r="J101" s="8">
        <v>391</v>
      </c>
      <c r="K101" s="56">
        <v>0.2828994245894253</v>
      </c>
      <c r="L101" s="41">
        <v>1.3725490196078431</v>
      </c>
    </row>
    <row r="102" spans="1:12" ht="14.25" hidden="1" x14ac:dyDescent="0.45">
      <c r="A102" t="s">
        <v>23</v>
      </c>
      <c r="B102" t="s">
        <v>102</v>
      </c>
      <c r="C102" t="s">
        <v>100</v>
      </c>
      <c r="D102">
        <v>472</v>
      </c>
      <c r="E102" s="56">
        <v>0.33101381920301504</v>
      </c>
      <c r="F102" s="56">
        <v>1.1162485173101673</v>
      </c>
      <c r="G102" s="8">
        <v>203</v>
      </c>
      <c r="H102" s="56">
        <v>0.38862052935597946</v>
      </c>
      <c r="I102" s="56">
        <v>1.2307692000000003</v>
      </c>
      <c r="J102" s="8">
        <v>203</v>
      </c>
      <c r="K102" s="56">
        <v>0.35692325845105816</v>
      </c>
      <c r="L102" s="41">
        <v>1.082012444148148</v>
      </c>
    </row>
    <row r="103" spans="1:12" ht="14.25" hidden="1" x14ac:dyDescent="0.45">
      <c r="A103" t="s">
        <v>23</v>
      </c>
      <c r="B103" t="s">
        <v>91</v>
      </c>
      <c r="C103" t="s">
        <v>89</v>
      </c>
      <c r="D103">
        <v>118</v>
      </c>
      <c r="E103" s="56">
        <v>0.61776353471492818</v>
      </c>
      <c r="F103" s="56">
        <v>3.2247557003257326</v>
      </c>
      <c r="G103" s="8">
        <v>37</v>
      </c>
      <c r="H103" s="56">
        <v>1.6815293096611785</v>
      </c>
      <c r="I103" s="56"/>
      <c r="J103" s="8">
        <v>37</v>
      </c>
      <c r="K103" s="56">
        <v>1.6570059117282903</v>
      </c>
    </row>
    <row r="104" spans="1:12" ht="14.25" hidden="1" x14ac:dyDescent="0.45">
      <c r="A104" t="s">
        <v>23</v>
      </c>
      <c r="B104" t="s">
        <v>80</v>
      </c>
      <c r="C104" t="s">
        <v>124</v>
      </c>
      <c r="D104">
        <v>65</v>
      </c>
      <c r="E104" s="56">
        <v>0.11083955400559153</v>
      </c>
      <c r="F104" s="56">
        <v>0.24444444444444449</v>
      </c>
      <c r="G104" s="8">
        <v>1</v>
      </c>
      <c r="H104" s="56"/>
      <c r="I104" s="56"/>
      <c r="J104" s="8">
        <v>1</v>
      </c>
      <c r="K104" s="56"/>
    </row>
    <row r="105" spans="1:12" ht="14.25" hidden="1" x14ac:dyDescent="0.45">
      <c r="A105" t="s">
        <v>23</v>
      </c>
      <c r="B105" t="s">
        <v>80</v>
      </c>
      <c r="C105" t="s">
        <v>78</v>
      </c>
      <c r="D105">
        <v>438</v>
      </c>
      <c r="E105" s="56">
        <v>0.62598801145459926</v>
      </c>
      <c r="F105" s="56">
        <v>2.784530386740331</v>
      </c>
      <c r="G105" s="8">
        <v>316</v>
      </c>
      <c r="H105" s="56">
        <v>0.78870076943895173</v>
      </c>
      <c r="I105" s="56">
        <v>3.1004366812227069</v>
      </c>
      <c r="J105" s="8">
        <v>316</v>
      </c>
      <c r="K105" s="56">
        <v>0.75157539077668767</v>
      </c>
      <c r="L105" s="41">
        <v>2.8022805151796777</v>
      </c>
    </row>
    <row r="106" spans="1:12" ht="14.25" hidden="1" x14ac:dyDescent="0.45">
      <c r="A106" t="s">
        <v>23</v>
      </c>
      <c r="B106" t="s">
        <v>119</v>
      </c>
      <c r="C106" t="s">
        <v>117</v>
      </c>
      <c r="D106">
        <v>179</v>
      </c>
      <c r="E106" s="56">
        <v>0.28782568356215382</v>
      </c>
      <c r="F106" s="56">
        <v>1.4685083277479896</v>
      </c>
      <c r="G106" s="8">
        <v>54</v>
      </c>
      <c r="H106" s="56">
        <v>0.52302159781440638</v>
      </c>
      <c r="I106" s="56"/>
      <c r="J106" s="8">
        <v>54</v>
      </c>
      <c r="K106" s="56">
        <v>0.51748571584861602</v>
      </c>
    </row>
    <row r="107" spans="1:12" ht="14.25" hidden="1" x14ac:dyDescent="0.45">
      <c r="A107" t="s">
        <v>23</v>
      </c>
      <c r="B107" t="s">
        <v>106</v>
      </c>
      <c r="C107" t="s">
        <v>104</v>
      </c>
      <c r="D107">
        <v>75</v>
      </c>
      <c r="E107" s="56">
        <v>0.40774464535007954</v>
      </c>
      <c r="F107" s="56">
        <v>1.1333333333333333</v>
      </c>
      <c r="G107" s="8">
        <v>40</v>
      </c>
      <c r="H107" s="56">
        <v>0.7904290567491461</v>
      </c>
      <c r="I107" s="56"/>
      <c r="J107" s="8">
        <v>40</v>
      </c>
      <c r="K107" s="56">
        <v>0.75225513973019464</v>
      </c>
    </row>
    <row r="108" spans="1:12" ht="14.25" hidden="1" x14ac:dyDescent="0.45">
      <c r="A108" t="s">
        <v>23</v>
      </c>
      <c r="B108" t="s">
        <v>106</v>
      </c>
      <c r="C108" t="s">
        <v>108</v>
      </c>
      <c r="D108">
        <v>78</v>
      </c>
      <c r="E108" s="56">
        <v>0.1307640203314441</v>
      </c>
      <c r="F108" s="56">
        <v>0.47826086956521735</v>
      </c>
      <c r="G108" s="8">
        <v>26</v>
      </c>
      <c r="H108" s="56">
        <v>0.33631822445453435</v>
      </c>
      <c r="I108" s="56"/>
      <c r="J108" s="8">
        <v>26</v>
      </c>
      <c r="K108" s="56">
        <v>0.32812582548082186</v>
      </c>
    </row>
    <row r="109" spans="1:12" ht="14.25" hidden="1" x14ac:dyDescent="0.45">
      <c r="A109" t="s">
        <v>23</v>
      </c>
      <c r="B109" t="s">
        <v>115</v>
      </c>
      <c r="C109" t="s">
        <v>113</v>
      </c>
      <c r="D109">
        <v>236</v>
      </c>
      <c r="E109" s="56">
        <v>0.17640750973451977</v>
      </c>
      <c r="F109" s="56">
        <v>0.68589473734421058</v>
      </c>
      <c r="G109" s="8">
        <v>62</v>
      </c>
      <c r="H109" s="56">
        <v>0.14449146910858551</v>
      </c>
      <c r="I109" s="56">
        <v>0.72857142857142854</v>
      </c>
      <c r="J109" s="8">
        <v>62</v>
      </c>
      <c r="K109" s="56">
        <v>0.14446922594854417</v>
      </c>
      <c r="L109" s="41">
        <v>0.72857142857142854</v>
      </c>
    </row>
    <row r="110" spans="1:12" ht="14.25" hidden="1" x14ac:dyDescent="0.45">
      <c r="A110" t="s">
        <v>23</v>
      </c>
      <c r="B110" t="s">
        <v>85</v>
      </c>
      <c r="C110" t="s">
        <v>168</v>
      </c>
      <c r="D110">
        <v>427</v>
      </c>
      <c r="E110" s="56">
        <v>0.75366748714655318</v>
      </c>
      <c r="F110" s="56">
        <v>2.5331001472754049</v>
      </c>
      <c r="G110" s="8">
        <v>214</v>
      </c>
      <c r="H110" s="56">
        <v>1.0013072933633915</v>
      </c>
      <c r="I110" s="56">
        <v>3.2643678160919549</v>
      </c>
      <c r="J110" s="8">
        <v>214</v>
      </c>
      <c r="K110" s="56">
        <v>0.92693055774581978</v>
      </c>
      <c r="L110" s="41">
        <v>3.2643678160919549</v>
      </c>
    </row>
    <row r="111" spans="1:12" ht="14.25" hidden="1" x14ac:dyDescent="0.45">
      <c r="A111" t="s">
        <v>23</v>
      </c>
      <c r="B111" t="s">
        <v>85</v>
      </c>
      <c r="C111" t="s">
        <v>83</v>
      </c>
      <c r="D111">
        <v>653</v>
      </c>
      <c r="E111" s="56">
        <v>0.89273389110511792</v>
      </c>
      <c r="F111" s="56">
        <v>3.2237798076923072</v>
      </c>
      <c r="G111" s="8">
        <v>487</v>
      </c>
      <c r="H111" s="56">
        <v>0.93794021377805803</v>
      </c>
      <c r="I111" s="56">
        <v>3.4631578947368431</v>
      </c>
      <c r="J111" s="8">
        <v>487</v>
      </c>
      <c r="K111" s="56">
        <v>0.87054287082323722</v>
      </c>
      <c r="L111" s="41">
        <v>3.1404564477784089</v>
      </c>
    </row>
    <row r="112" spans="1:12" ht="14.25" hidden="1" x14ac:dyDescent="0.45">
      <c r="A112" t="s">
        <v>23</v>
      </c>
      <c r="B112" t="s">
        <v>95</v>
      </c>
      <c r="C112" t="s">
        <v>93</v>
      </c>
      <c r="D112">
        <v>351</v>
      </c>
      <c r="E112" s="56">
        <v>0.3148789106064212</v>
      </c>
      <c r="F112" s="56">
        <v>1.2743362831858405</v>
      </c>
      <c r="G112" s="8">
        <v>197</v>
      </c>
      <c r="H112" s="56">
        <v>0.47945045000173053</v>
      </c>
      <c r="I112" s="56">
        <v>1.7999999999999998</v>
      </c>
      <c r="J112" s="8">
        <v>197</v>
      </c>
      <c r="K112" s="56">
        <v>0.46325630233670029</v>
      </c>
      <c r="L112" s="41">
        <v>1.7014742707078947</v>
      </c>
    </row>
    <row r="113" spans="1:12" ht="14.25" hidden="1" x14ac:dyDescent="0.45">
      <c r="A113" t="s">
        <v>23</v>
      </c>
      <c r="B113" t="s">
        <v>62</v>
      </c>
      <c r="C113" t="s">
        <v>60</v>
      </c>
      <c r="D113">
        <v>38</v>
      </c>
      <c r="E113" s="56">
        <v>3.3349172535982692E-2</v>
      </c>
      <c r="F113" s="56"/>
      <c r="G113" s="8"/>
      <c r="H113" s="56"/>
      <c r="I113" s="56"/>
      <c r="J113" s="8"/>
      <c r="K113" s="56"/>
    </row>
    <row r="114" spans="1:12" ht="14.25" hidden="1" x14ac:dyDescent="0.45">
      <c r="A114" t="s">
        <v>23</v>
      </c>
      <c r="B114" t="s">
        <v>62</v>
      </c>
      <c r="C114" t="s">
        <v>154</v>
      </c>
      <c r="D114">
        <v>286</v>
      </c>
      <c r="E114" s="56">
        <v>0.17443347404731396</v>
      </c>
      <c r="F114" s="56">
        <v>0.55540705128205137</v>
      </c>
      <c r="G114" s="8">
        <v>26</v>
      </c>
      <c r="H114" s="56">
        <v>0.5640458774508863</v>
      </c>
      <c r="I114" s="56"/>
      <c r="J114" s="8">
        <v>26</v>
      </c>
      <c r="K114" s="56">
        <v>0.5640085461381773</v>
      </c>
    </row>
    <row r="115" spans="1:12" ht="14.25" hidden="1" x14ac:dyDescent="0.45">
      <c r="A115" t="s">
        <v>23</v>
      </c>
      <c r="B115" t="s">
        <v>131</v>
      </c>
      <c r="C115" t="s">
        <v>149</v>
      </c>
      <c r="D115">
        <v>338</v>
      </c>
      <c r="E115" s="56">
        <v>0.37083440262897888</v>
      </c>
      <c r="F115" s="56">
        <v>1.0354651162790698</v>
      </c>
      <c r="G115" s="8">
        <v>85</v>
      </c>
      <c r="H115" s="56">
        <v>0.32468932890857344</v>
      </c>
      <c r="I115" s="56">
        <v>0.92727272727272736</v>
      </c>
      <c r="J115" s="8">
        <v>85</v>
      </c>
      <c r="K115" s="56">
        <v>0.30948323427353941</v>
      </c>
      <c r="L115" s="41">
        <v>0.92727272727272736</v>
      </c>
    </row>
    <row r="116" spans="1:12" ht="14.25" hidden="1" x14ac:dyDescent="0.45">
      <c r="A116" t="s">
        <v>23</v>
      </c>
      <c r="B116" t="s">
        <v>162</v>
      </c>
      <c r="C116" t="s">
        <v>160</v>
      </c>
      <c r="D116">
        <v>193</v>
      </c>
      <c r="E116" s="56">
        <v>0.16572519009149819</v>
      </c>
      <c r="F116" s="56">
        <v>0.63160000000000005</v>
      </c>
      <c r="G116" s="8">
        <v>56</v>
      </c>
      <c r="H116" s="56">
        <v>0.12228129679545911</v>
      </c>
      <c r="I116" s="56"/>
      <c r="J116" s="8">
        <v>56</v>
      </c>
      <c r="K116" s="56">
        <v>0.11190737618031692</v>
      </c>
    </row>
    <row r="117" spans="1:12" ht="14.25" hidden="1" x14ac:dyDescent="0.45">
      <c r="A117" t="s">
        <v>159</v>
      </c>
      <c r="B117" t="s">
        <v>62</v>
      </c>
      <c r="C117" t="s">
        <v>157</v>
      </c>
      <c r="D117">
        <v>209</v>
      </c>
      <c r="E117" s="56">
        <v>0.30192760110567773</v>
      </c>
      <c r="F117" s="56">
        <v>0.9013214285714285</v>
      </c>
      <c r="G117" s="8">
        <v>19</v>
      </c>
      <c r="H117" s="56">
        <v>0.31002503696280803</v>
      </c>
      <c r="I117" s="56"/>
      <c r="J117" s="8">
        <v>19</v>
      </c>
      <c r="K117" s="56">
        <v>0.30995160234109753</v>
      </c>
    </row>
  </sheetData>
  <autoFilter ref="A4:L117" xr:uid="{0B76EFB9-E933-4028-9081-3E3BBC3E6CF4}">
    <filterColumn colId="0">
      <filters>
        <filter val="Toddlers"/>
      </filters>
    </filterColumn>
  </autoFilter>
  <mergeCells count="4">
    <mergeCell ref="G3:I3"/>
    <mergeCell ref="J3:L3"/>
    <mergeCell ref="D3:F3"/>
    <mergeCell ref="A1:L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7EC8C-7F9B-45E6-B851-E851122C638D}">
  <sheetPr>
    <tabColor rgb="FF92D050"/>
  </sheetPr>
  <dimension ref="A1:L139"/>
  <sheetViews>
    <sheetView workbookViewId="0">
      <pane ySplit="3" topLeftCell="A4" activePane="bottomLeft" state="frozen"/>
      <selection pane="bottomLeft" sqref="A1:L1"/>
    </sheetView>
  </sheetViews>
  <sheetFormatPr defaultRowHeight="14.25" x14ac:dyDescent="0.45"/>
  <cols>
    <col min="2" max="2" width="87.265625" customWidth="1"/>
    <col min="10" max="10" width="13.265625" customWidth="1"/>
  </cols>
  <sheetData>
    <row r="1" spans="1:12" ht="33.75" customHeight="1" x14ac:dyDescent="0.45">
      <c r="A1" s="129" t="s">
        <v>5</v>
      </c>
      <c r="B1" s="130"/>
      <c r="C1" s="130"/>
      <c r="D1" s="130"/>
      <c r="E1" s="130"/>
      <c r="F1" s="130"/>
      <c r="G1" s="130"/>
      <c r="H1" s="130"/>
      <c r="I1" s="130"/>
      <c r="J1" s="130"/>
      <c r="K1" s="130"/>
      <c r="L1" s="130"/>
    </row>
    <row r="2" spans="1:12" ht="14.65" thickBot="1" x14ac:dyDescent="0.5">
      <c r="A2" s="45"/>
    </row>
    <row r="3" spans="1:12" s="69" customFormat="1" ht="43.15" customHeight="1" thickBot="1" x14ac:dyDescent="0.5">
      <c r="A3" s="65" t="s">
        <v>575</v>
      </c>
      <c r="B3" s="65" t="s">
        <v>576</v>
      </c>
      <c r="C3" s="66" t="s">
        <v>577</v>
      </c>
      <c r="D3" s="66" t="s">
        <v>578</v>
      </c>
      <c r="E3" s="66" t="s">
        <v>579</v>
      </c>
      <c r="F3" s="66" t="s">
        <v>580</v>
      </c>
      <c r="G3" s="66" t="s">
        <v>581</v>
      </c>
      <c r="H3" s="66" t="s">
        <v>582</v>
      </c>
      <c r="I3" s="67" t="s">
        <v>583</v>
      </c>
      <c r="J3" s="68" t="s">
        <v>584</v>
      </c>
      <c r="K3" s="66" t="s">
        <v>585</v>
      </c>
    </row>
    <row r="4" spans="1:12" x14ac:dyDescent="0.45">
      <c r="A4" t="s">
        <v>31</v>
      </c>
      <c r="B4" t="s">
        <v>324</v>
      </c>
      <c r="C4">
        <v>1</v>
      </c>
      <c r="J4">
        <v>1</v>
      </c>
      <c r="K4">
        <v>21</v>
      </c>
    </row>
    <row r="5" spans="1:12" x14ac:dyDescent="0.45">
      <c r="A5" t="s">
        <v>31</v>
      </c>
      <c r="B5" t="s">
        <v>204</v>
      </c>
      <c r="C5">
        <v>5</v>
      </c>
      <c r="D5">
        <v>5</v>
      </c>
      <c r="E5">
        <v>3</v>
      </c>
      <c r="F5">
        <v>1</v>
      </c>
      <c r="G5">
        <v>1</v>
      </c>
      <c r="H5">
        <v>1</v>
      </c>
      <c r="J5">
        <v>16</v>
      </c>
      <c r="K5">
        <v>21</v>
      </c>
    </row>
    <row r="6" spans="1:12" x14ac:dyDescent="0.45">
      <c r="A6" t="s">
        <v>31</v>
      </c>
      <c r="B6" t="s">
        <v>195</v>
      </c>
      <c r="C6">
        <v>4</v>
      </c>
      <c r="D6">
        <v>3</v>
      </c>
      <c r="E6">
        <v>2</v>
      </c>
      <c r="J6">
        <v>9</v>
      </c>
      <c r="K6">
        <v>21</v>
      </c>
    </row>
    <row r="7" spans="1:12" x14ac:dyDescent="0.45">
      <c r="A7" t="s">
        <v>31</v>
      </c>
      <c r="B7" t="s">
        <v>236</v>
      </c>
      <c r="C7">
        <v>3</v>
      </c>
      <c r="D7">
        <v>3</v>
      </c>
      <c r="J7">
        <v>6</v>
      </c>
      <c r="K7">
        <v>21</v>
      </c>
    </row>
    <row r="8" spans="1:12" x14ac:dyDescent="0.45">
      <c r="A8" t="s">
        <v>31</v>
      </c>
      <c r="B8" t="s">
        <v>187</v>
      </c>
      <c r="C8">
        <v>4</v>
      </c>
      <c r="J8">
        <v>4</v>
      </c>
      <c r="K8">
        <v>21</v>
      </c>
    </row>
    <row r="9" spans="1:12" x14ac:dyDescent="0.45">
      <c r="A9" t="s">
        <v>31</v>
      </c>
      <c r="B9" t="s">
        <v>230</v>
      </c>
      <c r="G9">
        <v>2</v>
      </c>
      <c r="H9">
        <v>8</v>
      </c>
      <c r="I9">
        <v>8</v>
      </c>
      <c r="J9">
        <v>18</v>
      </c>
      <c r="K9">
        <v>21</v>
      </c>
    </row>
    <row r="10" spans="1:12" x14ac:dyDescent="0.45">
      <c r="A10" t="s">
        <v>31</v>
      </c>
      <c r="B10" t="s">
        <v>182</v>
      </c>
      <c r="C10">
        <v>1</v>
      </c>
      <c r="D10">
        <v>3</v>
      </c>
      <c r="E10">
        <v>2</v>
      </c>
      <c r="F10">
        <v>4</v>
      </c>
      <c r="J10">
        <v>10</v>
      </c>
      <c r="K10">
        <v>21</v>
      </c>
    </row>
    <row r="11" spans="1:12" x14ac:dyDescent="0.45">
      <c r="A11" t="s">
        <v>31</v>
      </c>
      <c r="B11" t="s">
        <v>586</v>
      </c>
      <c r="C11">
        <v>9</v>
      </c>
      <c r="D11">
        <v>3</v>
      </c>
      <c r="J11">
        <v>12</v>
      </c>
      <c r="K11">
        <v>21</v>
      </c>
    </row>
    <row r="12" spans="1:12" x14ac:dyDescent="0.45">
      <c r="A12" t="s">
        <v>31</v>
      </c>
      <c r="B12" t="s">
        <v>241</v>
      </c>
      <c r="C12">
        <v>7</v>
      </c>
      <c r="D12">
        <v>2</v>
      </c>
      <c r="J12">
        <v>9</v>
      </c>
      <c r="K12">
        <v>21</v>
      </c>
    </row>
    <row r="13" spans="1:12" x14ac:dyDescent="0.45">
      <c r="A13" t="s">
        <v>31</v>
      </c>
      <c r="B13" t="s">
        <v>237</v>
      </c>
      <c r="C13">
        <v>5</v>
      </c>
      <c r="D13">
        <v>6</v>
      </c>
      <c r="E13">
        <v>1</v>
      </c>
      <c r="H13">
        <v>2</v>
      </c>
      <c r="J13">
        <v>14</v>
      </c>
      <c r="K13">
        <v>21</v>
      </c>
    </row>
    <row r="14" spans="1:12" x14ac:dyDescent="0.45">
      <c r="A14" t="s">
        <v>31</v>
      </c>
      <c r="B14" t="s">
        <v>326</v>
      </c>
      <c r="C14">
        <v>1</v>
      </c>
      <c r="D14">
        <v>1</v>
      </c>
      <c r="J14">
        <v>2</v>
      </c>
      <c r="K14">
        <v>21</v>
      </c>
    </row>
    <row r="15" spans="1:12" x14ac:dyDescent="0.45">
      <c r="A15" t="s">
        <v>31</v>
      </c>
      <c r="B15" t="s">
        <v>320</v>
      </c>
      <c r="C15">
        <v>2</v>
      </c>
      <c r="J15">
        <v>2</v>
      </c>
      <c r="K15">
        <v>21</v>
      </c>
    </row>
    <row r="16" spans="1:12" x14ac:dyDescent="0.45">
      <c r="A16" t="s">
        <v>31</v>
      </c>
      <c r="B16" t="s">
        <v>227</v>
      </c>
      <c r="C16">
        <v>4</v>
      </c>
      <c r="D16">
        <v>3</v>
      </c>
      <c r="E16">
        <v>1</v>
      </c>
      <c r="J16">
        <v>8</v>
      </c>
      <c r="K16">
        <v>21</v>
      </c>
    </row>
    <row r="17" spans="1:11" x14ac:dyDescent="0.45">
      <c r="A17" t="s">
        <v>31</v>
      </c>
      <c r="B17" t="s">
        <v>332</v>
      </c>
      <c r="C17">
        <v>8</v>
      </c>
      <c r="D17">
        <v>2</v>
      </c>
      <c r="J17">
        <v>10</v>
      </c>
      <c r="K17">
        <v>21</v>
      </c>
    </row>
    <row r="18" spans="1:11" x14ac:dyDescent="0.45">
      <c r="A18" t="s">
        <v>31</v>
      </c>
      <c r="B18" t="s">
        <v>197</v>
      </c>
      <c r="C18">
        <v>5</v>
      </c>
      <c r="D18">
        <v>4</v>
      </c>
      <c r="E18">
        <v>1</v>
      </c>
      <c r="F18">
        <v>1</v>
      </c>
      <c r="J18">
        <v>11</v>
      </c>
      <c r="K18">
        <v>21</v>
      </c>
    </row>
    <row r="19" spans="1:11" x14ac:dyDescent="0.45">
      <c r="A19" t="s">
        <v>31</v>
      </c>
      <c r="B19" t="s">
        <v>587</v>
      </c>
      <c r="C19">
        <v>4</v>
      </c>
      <c r="J19">
        <v>4</v>
      </c>
      <c r="K19">
        <v>21</v>
      </c>
    </row>
    <row r="20" spans="1:11" x14ac:dyDescent="0.45">
      <c r="A20" t="s">
        <v>31</v>
      </c>
      <c r="B20" t="s">
        <v>193</v>
      </c>
      <c r="C20">
        <v>1</v>
      </c>
      <c r="D20">
        <v>1</v>
      </c>
      <c r="J20">
        <v>2</v>
      </c>
      <c r="K20">
        <v>21</v>
      </c>
    </row>
    <row r="21" spans="1:11" x14ac:dyDescent="0.45">
      <c r="A21" t="s">
        <v>31</v>
      </c>
      <c r="B21" t="s">
        <v>235</v>
      </c>
      <c r="C21">
        <v>1</v>
      </c>
      <c r="D21">
        <v>1</v>
      </c>
      <c r="J21">
        <v>2</v>
      </c>
      <c r="K21">
        <v>21</v>
      </c>
    </row>
    <row r="22" spans="1:11" x14ac:dyDescent="0.45">
      <c r="A22" t="s">
        <v>31</v>
      </c>
      <c r="B22" t="s">
        <v>221</v>
      </c>
      <c r="C22">
        <v>1</v>
      </c>
      <c r="J22">
        <v>1</v>
      </c>
      <c r="K22">
        <v>21</v>
      </c>
    </row>
    <row r="23" spans="1:11" x14ac:dyDescent="0.45">
      <c r="A23" t="s">
        <v>31</v>
      </c>
      <c r="B23" t="s">
        <v>220</v>
      </c>
      <c r="C23">
        <v>10</v>
      </c>
      <c r="D23">
        <v>2</v>
      </c>
      <c r="F23">
        <v>2</v>
      </c>
      <c r="J23">
        <v>14</v>
      </c>
      <c r="K23">
        <v>21</v>
      </c>
    </row>
    <row r="24" spans="1:11" x14ac:dyDescent="0.45">
      <c r="A24" t="s">
        <v>31</v>
      </c>
      <c r="B24" t="s">
        <v>588</v>
      </c>
      <c r="C24">
        <v>2</v>
      </c>
      <c r="D24">
        <v>3</v>
      </c>
      <c r="E24">
        <v>1</v>
      </c>
      <c r="F24">
        <v>2</v>
      </c>
      <c r="G24">
        <v>2</v>
      </c>
      <c r="I24">
        <v>1</v>
      </c>
      <c r="J24">
        <v>11</v>
      </c>
      <c r="K24">
        <v>21</v>
      </c>
    </row>
    <row r="25" spans="1:11" x14ac:dyDescent="0.45">
      <c r="A25" t="s">
        <v>31</v>
      </c>
      <c r="B25" t="s">
        <v>212</v>
      </c>
      <c r="C25">
        <v>4</v>
      </c>
      <c r="D25">
        <v>2</v>
      </c>
      <c r="J25">
        <v>6</v>
      </c>
      <c r="K25">
        <v>21</v>
      </c>
    </row>
    <row r="26" spans="1:11" x14ac:dyDescent="0.45">
      <c r="A26" t="s">
        <v>31</v>
      </c>
      <c r="B26" t="s">
        <v>216</v>
      </c>
      <c r="C26">
        <v>4</v>
      </c>
      <c r="D26">
        <v>2</v>
      </c>
      <c r="E26">
        <v>1</v>
      </c>
      <c r="J26">
        <v>7</v>
      </c>
      <c r="K26">
        <v>21</v>
      </c>
    </row>
    <row r="27" spans="1:11" x14ac:dyDescent="0.45">
      <c r="A27" t="s">
        <v>31</v>
      </c>
      <c r="B27" t="s">
        <v>218</v>
      </c>
      <c r="C27">
        <v>2</v>
      </c>
      <c r="D27">
        <v>4</v>
      </c>
      <c r="E27">
        <v>1</v>
      </c>
      <c r="F27">
        <v>1</v>
      </c>
      <c r="H27">
        <v>1</v>
      </c>
      <c r="J27">
        <v>9</v>
      </c>
      <c r="K27">
        <v>21</v>
      </c>
    </row>
    <row r="28" spans="1:11" x14ac:dyDescent="0.45">
      <c r="A28" t="s">
        <v>36</v>
      </c>
      <c r="B28" t="s">
        <v>324</v>
      </c>
      <c r="C28">
        <v>5</v>
      </c>
      <c r="J28">
        <v>5</v>
      </c>
      <c r="K28">
        <v>22</v>
      </c>
    </row>
    <row r="29" spans="1:11" x14ac:dyDescent="0.45">
      <c r="A29" t="s">
        <v>36</v>
      </c>
      <c r="B29" t="s">
        <v>204</v>
      </c>
      <c r="C29">
        <v>10</v>
      </c>
      <c r="D29">
        <v>7</v>
      </c>
      <c r="E29">
        <v>1</v>
      </c>
      <c r="J29">
        <v>18</v>
      </c>
      <c r="K29">
        <v>22</v>
      </c>
    </row>
    <row r="30" spans="1:11" x14ac:dyDescent="0.45">
      <c r="A30" t="s">
        <v>36</v>
      </c>
      <c r="B30" t="s">
        <v>232</v>
      </c>
      <c r="C30">
        <v>1</v>
      </c>
      <c r="J30">
        <v>1</v>
      </c>
      <c r="K30">
        <v>22</v>
      </c>
    </row>
    <row r="31" spans="1:11" x14ac:dyDescent="0.45">
      <c r="A31" t="s">
        <v>36</v>
      </c>
      <c r="B31" t="s">
        <v>195</v>
      </c>
      <c r="C31">
        <v>8</v>
      </c>
      <c r="D31">
        <v>3</v>
      </c>
      <c r="J31">
        <v>11</v>
      </c>
      <c r="K31">
        <v>22</v>
      </c>
    </row>
    <row r="32" spans="1:11" x14ac:dyDescent="0.45">
      <c r="A32" t="s">
        <v>36</v>
      </c>
      <c r="B32" t="s">
        <v>208</v>
      </c>
      <c r="C32">
        <v>1</v>
      </c>
      <c r="J32">
        <v>1</v>
      </c>
      <c r="K32">
        <v>22</v>
      </c>
    </row>
    <row r="33" spans="1:11" x14ac:dyDescent="0.45">
      <c r="A33" t="s">
        <v>36</v>
      </c>
      <c r="B33" t="s">
        <v>236</v>
      </c>
      <c r="C33">
        <v>9</v>
      </c>
      <c r="J33">
        <v>9</v>
      </c>
      <c r="K33">
        <v>22</v>
      </c>
    </row>
    <row r="34" spans="1:11" x14ac:dyDescent="0.45">
      <c r="A34" t="s">
        <v>36</v>
      </c>
      <c r="B34" t="s">
        <v>187</v>
      </c>
      <c r="C34">
        <v>6</v>
      </c>
      <c r="J34">
        <v>6</v>
      </c>
      <c r="K34">
        <v>22</v>
      </c>
    </row>
    <row r="35" spans="1:11" x14ac:dyDescent="0.45">
      <c r="A35" t="s">
        <v>36</v>
      </c>
      <c r="B35" t="s">
        <v>209</v>
      </c>
      <c r="C35">
        <v>2</v>
      </c>
      <c r="J35">
        <v>2</v>
      </c>
      <c r="K35">
        <v>22</v>
      </c>
    </row>
    <row r="36" spans="1:11" x14ac:dyDescent="0.45">
      <c r="A36" t="s">
        <v>36</v>
      </c>
      <c r="B36" t="s">
        <v>230</v>
      </c>
      <c r="E36">
        <v>1</v>
      </c>
      <c r="F36">
        <v>4</v>
      </c>
      <c r="G36">
        <v>5</v>
      </c>
      <c r="H36">
        <v>6</v>
      </c>
      <c r="I36">
        <v>4</v>
      </c>
      <c r="J36">
        <v>20</v>
      </c>
      <c r="K36">
        <v>22</v>
      </c>
    </row>
    <row r="37" spans="1:11" x14ac:dyDescent="0.45">
      <c r="A37" t="s">
        <v>36</v>
      </c>
      <c r="B37" t="s">
        <v>182</v>
      </c>
      <c r="C37">
        <v>1</v>
      </c>
      <c r="D37">
        <v>3</v>
      </c>
      <c r="E37">
        <v>2</v>
      </c>
      <c r="F37">
        <v>6</v>
      </c>
      <c r="J37">
        <v>12</v>
      </c>
      <c r="K37">
        <v>22</v>
      </c>
    </row>
    <row r="38" spans="1:11" x14ac:dyDescent="0.45">
      <c r="A38" t="s">
        <v>36</v>
      </c>
      <c r="B38" t="s">
        <v>586</v>
      </c>
      <c r="C38">
        <v>7</v>
      </c>
      <c r="D38">
        <v>5</v>
      </c>
      <c r="J38">
        <v>12</v>
      </c>
      <c r="K38">
        <v>22</v>
      </c>
    </row>
    <row r="39" spans="1:11" x14ac:dyDescent="0.45">
      <c r="A39" t="s">
        <v>36</v>
      </c>
      <c r="B39" t="s">
        <v>241</v>
      </c>
      <c r="C39">
        <v>9</v>
      </c>
      <c r="D39">
        <v>1</v>
      </c>
      <c r="J39">
        <v>10</v>
      </c>
      <c r="K39">
        <v>22</v>
      </c>
    </row>
    <row r="40" spans="1:11" x14ac:dyDescent="0.45">
      <c r="A40" t="s">
        <v>36</v>
      </c>
      <c r="B40" t="s">
        <v>237</v>
      </c>
      <c r="C40">
        <v>6</v>
      </c>
      <c r="D40">
        <v>7</v>
      </c>
      <c r="F40">
        <v>1</v>
      </c>
      <c r="G40">
        <v>1</v>
      </c>
      <c r="J40">
        <v>15</v>
      </c>
      <c r="K40">
        <v>22</v>
      </c>
    </row>
    <row r="41" spans="1:11" x14ac:dyDescent="0.45">
      <c r="A41" t="s">
        <v>36</v>
      </c>
      <c r="B41" t="s">
        <v>326</v>
      </c>
      <c r="C41">
        <v>3</v>
      </c>
      <c r="D41">
        <v>3</v>
      </c>
      <c r="J41">
        <v>6</v>
      </c>
      <c r="K41">
        <v>22</v>
      </c>
    </row>
    <row r="42" spans="1:11" x14ac:dyDescent="0.45">
      <c r="A42" t="s">
        <v>36</v>
      </c>
      <c r="B42" t="s">
        <v>320</v>
      </c>
      <c r="C42">
        <v>3</v>
      </c>
      <c r="J42">
        <v>3</v>
      </c>
      <c r="K42">
        <v>22</v>
      </c>
    </row>
    <row r="43" spans="1:11" x14ac:dyDescent="0.45">
      <c r="A43" t="s">
        <v>36</v>
      </c>
      <c r="B43" t="s">
        <v>227</v>
      </c>
      <c r="C43">
        <v>4</v>
      </c>
      <c r="D43">
        <v>1</v>
      </c>
      <c r="J43">
        <v>5</v>
      </c>
      <c r="K43">
        <v>22</v>
      </c>
    </row>
    <row r="44" spans="1:11" x14ac:dyDescent="0.45">
      <c r="A44" t="s">
        <v>36</v>
      </c>
      <c r="B44" t="s">
        <v>332</v>
      </c>
      <c r="C44">
        <v>10</v>
      </c>
      <c r="D44">
        <v>3</v>
      </c>
      <c r="F44">
        <v>1</v>
      </c>
      <c r="J44">
        <v>14</v>
      </c>
      <c r="K44">
        <v>22</v>
      </c>
    </row>
    <row r="45" spans="1:11" x14ac:dyDescent="0.45">
      <c r="A45" t="s">
        <v>36</v>
      </c>
      <c r="B45" t="s">
        <v>234</v>
      </c>
      <c r="D45">
        <v>1</v>
      </c>
      <c r="J45">
        <v>1</v>
      </c>
      <c r="K45">
        <v>22</v>
      </c>
    </row>
    <row r="46" spans="1:11" x14ac:dyDescent="0.45">
      <c r="A46" t="s">
        <v>36</v>
      </c>
      <c r="B46" t="s">
        <v>197</v>
      </c>
      <c r="C46">
        <v>9</v>
      </c>
      <c r="D46">
        <v>4</v>
      </c>
      <c r="J46">
        <v>13</v>
      </c>
      <c r="K46">
        <v>22</v>
      </c>
    </row>
    <row r="47" spans="1:11" x14ac:dyDescent="0.45">
      <c r="A47" t="s">
        <v>36</v>
      </c>
      <c r="B47" t="s">
        <v>587</v>
      </c>
      <c r="C47">
        <v>4</v>
      </c>
      <c r="D47">
        <v>1</v>
      </c>
      <c r="J47">
        <v>5</v>
      </c>
      <c r="K47">
        <v>22</v>
      </c>
    </row>
    <row r="48" spans="1:11" x14ac:dyDescent="0.45">
      <c r="A48" t="s">
        <v>36</v>
      </c>
      <c r="B48" t="s">
        <v>193</v>
      </c>
      <c r="C48">
        <v>1</v>
      </c>
      <c r="D48">
        <v>3</v>
      </c>
      <c r="J48">
        <v>4</v>
      </c>
      <c r="K48">
        <v>22</v>
      </c>
    </row>
    <row r="49" spans="1:11" x14ac:dyDescent="0.45">
      <c r="A49" t="s">
        <v>36</v>
      </c>
      <c r="B49" t="s">
        <v>235</v>
      </c>
      <c r="C49">
        <v>1</v>
      </c>
      <c r="J49">
        <v>1</v>
      </c>
      <c r="K49">
        <v>22</v>
      </c>
    </row>
    <row r="50" spans="1:11" x14ac:dyDescent="0.45">
      <c r="A50" t="s">
        <v>36</v>
      </c>
      <c r="B50" t="s">
        <v>221</v>
      </c>
      <c r="C50">
        <v>1</v>
      </c>
      <c r="J50">
        <v>1</v>
      </c>
      <c r="K50">
        <v>22</v>
      </c>
    </row>
    <row r="51" spans="1:11" x14ac:dyDescent="0.45">
      <c r="A51" t="s">
        <v>36</v>
      </c>
      <c r="B51" t="s">
        <v>220</v>
      </c>
      <c r="C51">
        <v>12</v>
      </c>
      <c r="D51">
        <v>2</v>
      </c>
      <c r="F51">
        <v>1</v>
      </c>
      <c r="J51">
        <v>15</v>
      </c>
      <c r="K51">
        <v>22</v>
      </c>
    </row>
    <row r="52" spans="1:11" x14ac:dyDescent="0.45">
      <c r="A52" t="s">
        <v>36</v>
      </c>
      <c r="B52" t="s">
        <v>588</v>
      </c>
      <c r="C52">
        <v>4</v>
      </c>
      <c r="D52">
        <v>1</v>
      </c>
      <c r="E52">
        <v>2</v>
      </c>
      <c r="F52">
        <v>5</v>
      </c>
      <c r="G52">
        <v>4</v>
      </c>
      <c r="I52">
        <v>2</v>
      </c>
      <c r="J52">
        <v>18</v>
      </c>
      <c r="K52">
        <v>22</v>
      </c>
    </row>
    <row r="53" spans="1:11" x14ac:dyDescent="0.45">
      <c r="A53" t="s">
        <v>36</v>
      </c>
      <c r="B53" t="s">
        <v>212</v>
      </c>
      <c r="C53">
        <v>4</v>
      </c>
      <c r="D53">
        <v>6</v>
      </c>
      <c r="J53">
        <v>10</v>
      </c>
      <c r="K53">
        <v>22</v>
      </c>
    </row>
    <row r="54" spans="1:11" x14ac:dyDescent="0.45">
      <c r="A54" t="s">
        <v>36</v>
      </c>
      <c r="B54" t="s">
        <v>216</v>
      </c>
      <c r="C54">
        <v>3</v>
      </c>
      <c r="D54">
        <v>5</v>
      </c>
      <c r="E54">
        <v>3</v>
      </c>
      <c r="G54">
        <v>1</v>
      </c>
      <c r="J54">
        <v>12</v>
      </c>
      <c r="K54">
        <v>22</v>
      </c>
    </row>
    <row r="55" spans="1:11" x14ac:dyDescent="0.45">
      <c r="A55" t="s">
        <v>36</v>
      </c>
      <c r="B55" t="s">
        <v>218</v>
      </c>
      <c r="D55">
        <v>1</v>
      </c>
      <c r="F55">
        <v>4</v>
      </c>
      <c r="G55">
        <v>6</v>
      </c>
      <c r="I55">
        <v>2</v>
      </c>
      <c r="J55">
        <v>13</v>
      </c>
      <c r="K55">
        <v>22</v>
      </c>
    </row>
    <row r="56" spans="1:11" x14ac:dyDescent="0.45">
      <c r="A56" t="s">
        <v>23</v>
      </c>
      <c r="B56" t="s">
        <v>324</v>
      </c>
      <c r="C56">
        <v>4</v>
      </c>
      <c r="J56">
        <v>4</v>
      </c>
      <c r="K56">
        <v>21</v>
      </c>
    </row>
    <row r="57" spans="1:11" x14ac:dyDescent="0.45">
      <c r="A57" t="s">
        <v>23</v>
      </c>
      <c r="B57" t="s">
        <v>204</v>
      </c>
      <c r="C57">
        <v>6</v>
      </c>
      <c r="D57">
        <v>4</v>
      </c>
      <c r="J57">
        <v>10</v>
      </c>
      <c r="K57">
        <v>21</v>
      </c>
    </row>
    <row r="58" spans="1:11" x14ac:dyDescent="0.45">
      <c r="A58" t="s">
        <v>23</v>
      </c>
      <c r="B58" t="s">
        <v>195</v>
      </c>
      <c r="C58">
        <v>6</v>
      </c>
      <c r="D58">
        <v>3</v>
      </c>
      <c r="J58">
        <v>9</v>
      </c>
      <c r="K58">
        <v>21</v>
      </c>
    </row>
    <row r="59" spans="1:11" x14ac:dyDescent="0.45">
      <c r="A59" t="s">
        <v>23</v>
      </c>
      <c r="B59" t="s">
        <v>236</v>
      </c>
      <c r="C59">
        <v>4</v>
      </c>
      <c r="D59">
        <v>4</v>
      </c>
      <c r="E59">
        <v>1</v>
      </c>
      <c r="J59">
        <v>9</v>
      </c>
      <c r="K59">
        <v>21</v>
      </c>
    </row>
    <row r="60" spans="1:11" x14ac:dyDescent="0.45">
      <c r="A60" t="s">
        <v>23</v>
      </c>
      <c r="B60" t="s">
        <v>187</v>
      </c>
      <c r="C60">
        <v>3</v>
      </c>
      <c r="E60">
        <v>1</v>
      </c>
      <c r="J60">
        <v>4</v>
      </c>
      <c r="K60">
        <v>21</v>
      </c>
    </row>
    <row r="61" spans="1:11" x14ac:dyDescent="0.45">
      <c r="A61" t="s">
        <v>23</v>
      </c>
      <c r="B61" t="s">
        <v>209</v>
      </c>
      <c r="C61">
        <v>1</v>
      </c>
      <c r="J61">
        <v>1</v>
      </c>
      <c r="K61">
        <v>21</v>
      </c>
    </row>
    <row r="62" spans="1:11" x14ac:dyDescent="0.45">
      <c r="A62" t="s">
        <v>23</v>
      </c>
      <c r="B62" t="s">
        <v>230</v>
      </c>
      <c r="E62">
        <v>3</v>
      </c>
      <c r="F62">
        <v>9</v>
      </c>
      <c r="G62">
        <v>4</v>
      </c>
      <c r="I62">
        <v>2</v>
      </c>
      <c r="J62">
        <v>18</v>
      </c>
      <c r="K62">
        <v>21</v>
      </c>
    </row>
    <row r="63" spans="1:11" x14ac:dyDescent="0.45">
      <c r="A63" t="s">
        <v>23</v>
      </c>
      <c r="B63" t="s">
        <v>182</v>
      </c>
      <c r="C63">
        <v>2</v>
      </c>
      <c r="E63">
        <v>3</v>
      </c>
      <c r="F63">
        <v>5</v>
      </c>
      <c r="J63">
        <v>10</v>
      </c>
      <c r="K63">
        <v>21</v>
      </c>
    </row>
    <row r="64" spans="1:11" x14ac:dyDescent="0.45">
      <c r="A64" t="s">
        <v>23</v>
      </c>
      <c r="B64" t="s">
        <v>586</v>
      </c>
      <c r="C64">
        <v>7</v>
      </c>
      <c r="D64">
        <v>4</v>
      </c>
      <c r="E64">
        <v>1</v>
      </c>
      <c r="J64">
        <v>12</v>
      </c>
      <c r="K64">
        <v>21</v>
      </c>
    </row>
    <row r="65" spans="1:11" x14ac:dyDescent="0.45">
      <c r="A65" t="s">
        <v>23</v>
      </c>
      <c r="B65" t="s">
        <v>241</v>
      </c>
      <c r="C65">
        <v>7</v>
      </c>
      <c r="D65">
        <v>1</v>
      </c>
      <c r="J65">
        <v>8</v>
      </c>
      <c r="K65">
        <v>21</v>
      </c>
    </row>
    <row r="66" spans="1:11" x14ac:dyDescent="0.45">
      <c r="A66" t="s">
        <v>23</v>
      </c>
      <c r="B66" t="s">
        <v>237</v>
      </c>
      <c r="C66">
        <v>5</v>
      </c>
      <c r="D66">
        <v>4</v>
      </c>
      <c r="E66">
        <v>4</v>
      </c>
      <c r="F66">
        <v>1</v>
      </c>
      <c r="J66">
        <v>14</v>
      </c>
      <c r="K66">
        <v>21</v>
      </c>
    </row>
    <row r="67" spans="1:11" x14ac:dyDescent="0.45">
      <c r="A67" t="s">
        <v>23</v>
      </c>
      <c r="B67" t="s">
        <v>326</v>
      </c>
      <c r="C67">
        <v>3</v>
      </c>
      <c r="D67">
        <v>2</v>
      </c>
      <c r="J67">
        <v>5</v>
      </c>
      <c r="K67">
        <v>21</v>
      </c>
    </row>
    <row r="68" spans="1:11" x14ac:dyDescent="0.45">
      <c r="A68" t="s">
        <v>23</v>
      </c>
      <c r="B68" t="s">
        <v>320</v>
      </c>
      <c r="C68">
        <v>3</v>
      </c>
      <c r="J68">
        <v>3</v>
      </c>
      <c r="K68">
        <v>21</v>
      </c>
    </row>
    <row r="69" spans="1:11" x14ac:dyDescent="0.45">
      <c r="A69" t="s">
        <v>23</v>
      </c>
      <c r="B69" t="s">
        <v>227</v>
      </c>
      <c r="C69">
        <v>4</v>
      </c>
      <c r="D69">
        <v>1</v>
      </c>
      <c r="J69">
        <v>5</v>
      </c>
      <c r="K69">
        <v>21</v>
      </c>
    </row>
    <row r="70" spans="1:11" x14ac:dyDescent="0.45">
      <c r="A70" t="s">
        <v>23</v>
      </c>
      <c r="B70" t="s">
        <v>332</v>
      </c>
      <c r="C70">
        <v>3</v>
      </c>
      <c r="D70">
        <v>8</v>
      </c>
      <c r="E70">
        <v>2</v>
      </c>
      <c r="F70">
        <v>1</v>
      </c>
      <c r="J70">
        <v>14</v>
      </c>
      <c r="K70">
        <v>21</v>
      </c>
    </row>
    <row r="71" spans="1:11" x14ac:dyDescent="0.45">
      <c r="A71" t="s">
        <v>23</v>
      </c>
      <c r="B71" t="s">
        <v>234</v>
      </c>
      <c r="C71">
        <v>1</v>
      </c>
      <c r="J71">
        <v>1</v>
      </c>
      <c r="K71">
        <v>21</v>
      </c>
    </row>
    <row r="72" spans="1:11" x14ac:dyDescent="0.45">
      <c r="A72" t="s">
        <v>23</v>
      </c>
      <c r="B72" t="s">
        <v>197</v>
      </c>
      <c r="C72">
        <v>8</v>
      </c>
      <c r="D72">
        <v>2</v>
      </c>
      <c r="J72">
        <v>10</v>
      </c>
      <c r="K72">
        <v>21</v>
      </c>
    </row>
    <row r="73" spans="1:11" x14ac:dyDescent="0.45">
      <c r="A73" t="s">
        <v>23</v>
      </c>
      <c r="B73" t="s">
        <v>587</v>
      </c>
      <c r="C73">
        <v>3</v>
      </c>
      <c r="J73">
        <v>3</v>
      </c>
      <c r="K73">
        <v>21</v>
      </c>
    </row>
    <row r="74" spans="1:11" x14ac:dyDescent="0.45">
      <c r="A74" t="s">
        <v>23</v>
      </c>
      <c r="B74" t="s">
        <v>193</v>
      </c>
      <c r="C74">
        <v>1</v>
      </c>
      <c r="D74">
        <v>2</v>
      </c>
      <c r="J74">
        <v>3</v>
      </c>
      <c r="K74">
        <v>21</v>
      </c>
    </row>
    <row r="75" spans="1:11" x14ac:dyDescent="0.45">
      <c r="A75" t="s">
        <v>23</v>
      </c>
      <c r="B75" t="s">
        <v>235</v>
      </c>
      <c r="C75">
        <v>1</v>
      </c>
      <c r="J75">
        <v>1</v>
      </c>
      <c r="K75">
        <v>21</v>
      </c>
    </row>
    <row r="76" spans="1:11" x14ac:dyDescent="0.45">
      <c r="A76" t="s">
        <v>23</v>
      </c>
      <c r="B76" t="s">
        <v>221</v>
      </c>
      <c r="C76">
        <v>1</v>
      </c>
      <c r="J76">
        <v>1</v>
      </c>
      <c r="K76">
        <v>21</v>
      </c>
    </row>
    <row r="77" spans="1:11" x14ac:dyDescent="0.45">
      <c r="A77" t="s">
        <v>23</v>
      </c>
      <c r="B77" t="s">
        <v>220</v>
      </c>
      <c r="C77">
        <v>10</v>
      </c>
      <c r="D77">
        <v>1</v>
      </c>
      <c r="E77">
        <v>1</v>
      </c>
      <c r="J77">
        <v>12</v>
      </c>
      <c r="K77">
        <v>21</v>
      </c>
    </row>
    <row r="78" spans="1:11" x14ac:dyDescent="0.45">
      <c r="A78" t="s">
        <v>23</v>
      </c>
      <c r="B78" t="s">
        <v>588</v>
      </c>
      <c r="C78">
        <v>2</v>
      </c>
      <c r="D78">
        <v>3</v>
      </c>
      <c r="F78">
        <v>4</v>
      </c>
      <c r="G78">
        <v>2</v>
      </c>
      <c r="H78">
        <v>3</v>
      </c>
      <c r="I78">
        <v>2</v>
      </c>
      <c r="J78">
        <v>16</v>
      </c>
      <c r="K78">
        <v>21</v>
      </c>
    </row>
    <row r="79" spans="1:11" x14ac:dyDescent="0.45">
      <c r="A79" t="s">
        <v>23</v>
      </c>
      <c r="B79" t="s">
        <v>212</v>
      </c>
      <c r="C79">
        <v>3</v>
      </c>
      <c r="D79">
        <v>6</v>
      </c>
      <c r="E79">
        <v>1</v>
      </c>
      <c r="J79">
        <v>10</v>
      </c>
      <c r="K79">
        <v>21</v>
      </c>
    </row>
    <row r="80" spans="1:11" x14ac:dyDescent="0.45">
      <c r="A80" t="s">
        <v>23</v>
      </c>
      <c r="B80" t="s">
        <v>216</v>
      </c>
      <c r="C80">
        <v>1</v>
      </c>
      <c r="D80">
        <v>5</v>
      </c>
      <c r="E80">
        <v>3</v>
      </c>
      <c r="F80">
        <v>1</v>
      </c>
      <c r="G80">
        <v>1</v>
      </c>
      <c r="J80">
        <v>11</v>
      </c>
      <c r="K80">
        <v>21</v>
      </c>
    </row>
    <row r="81" spans="1:11" x14ac:dyDescent="0.45">
      <c r="A81" t="s">
        <v>23</v>
      </c>
      <c r="B81" t="s">
        <v>218</v>
      </c>
      <c r="F81">
        <v>3</v>
      </c>
      <c r="G81">
        <v>3</v>
      </c>
      <c r="H81">
        <v>6</v>
      </c>
      <c r="I81">
        <v>1</v>
      </c>
      <c r="J81">
        <v>13</v>
      </c>
      <c r="K81">
        <v>21</v>
      </c>
    </row>
    <row r="82" spans="1:11" x14ac:dyDescent="0.45">
      <c r="A82" t="s">
        <v>41</v>
      </c>
      <c r="B82" t="s">
        <v>204</v>
      </c>
      <c r="F82">
        <v>1</v>
      </c>
      <c r="J82">
        <v>1</v>
      </c>
      <c r="K82">
        <v>5</v>
      </c>
    </row>
    <row r="83" spans="1:11" x14ac:dyDescent="0.45">
      <c r="A83" t="s">
        <v>41</v>
      </c>
      <c r="B83" t="s">
        <v>187</v>
      </c>
      <c r="C83">
        <v>1</v>
      </c>
      <c r="J83">
        <v>1</v>
      </c>
      <c r="K83">
        <v>5</v>
      </c>
    </row>
    <row r="84" spans="1:11" x14ac:dyDescent="0.45">
      <c r="A84" t="s">
        <v>41</v>
      </c>
      <c r="B84" t="s">
        <v>230</v>
      </c>
      <c r="D84">
        <v>1</v>
      </c>
      <c r="H84">
        <v>1</v>
      </c>
      <c r="I84">
        <v>1</v>
      </c>
      <c r="J84">
        <v>3</v>
      </c>
      <c r="K84">
        <v>5</v>
      </c>
    </row>
    <row r="85" spans="1:11" x14ac:dyDescent="0.45">
      <c r="A85" t="s">
        <v>41</v>
      </c>
      <c r="B85" t="s">
        <v>182</v>
      </c>
      <c r="D85">
        <v>1</v>
      </c>
      <c r="F85">
        <v>1</v>
      </c>
      <c r="J85">
        <v>2</v>
      </c>
      <c r="K85">
        <v>5</v>
      </c>
    </row>
    <row r="86" spans="1:11" x14ac:dyDescent="0.45">
      <c r="A86" t="s">
        <v>41</v>
      </c>
      <c r="B86" t="s">
        <v>320</v>
      </c>
      <c r="D86">
        <v>1</v>
      </c>
      <c r="E86">
        <v>1</v>
      </c>
      <c r="J86">
        <v>2</v>
      </c>
      <c r="K86">
        <v>5</v>
      </c>
    </row>
    <row r="87" spans="1:11" x14ac:dyDescent="0.45">
      <c r="A87" t="s">
        <v>41</v>
      </c>
      <c r="B87" t="s">
        <v>227</v>
      </c>
      <c r="E87">
        <v>1</v>
      </c>
      <c r="J87">
        <v>1</v>
      </c>
      <c r="K87">
        <v>5</v>
      </c>
    </row>
    <row r="88" spans="1:11" x14ac:dyDescent="0.45">
      <c r="A88" t="s">
        <v>41</v>
      </c>
      <c r="B88" t="s">
        <v>332</v>
      </c>
      <c r="I88">
        <v>1</v>
      </c>
      <c r="J88">
        <v>1</v>
      </c>
      <c r="K88">
        <v>5</v>
      </c>
    </row>
    <row r="89" spans="1:11" x14ac:dyDescent="0.45">
      <c r="A89" t="s">
        <v>41</v>
      </c>
      <c r="B89" t="s">
        <v>197</v>
      </c>
      <c r="G89">
        <v>1</v>
      </c>
      <c r="H89">
        <v>1</v>
      </c>
      <c r="J89">
        <v>2</v>
      </c>
      <c r="K89">
        <v>5</v>
      </c>
    </row>
    <row r="90" spans="1:11" x14ac:dyDescent="0.45">
      <c r="A90" t="s">
        <v>41</v>
      </c>
      <c r="B90" t="s">
        <v>193</v>
      </c>
      <c r="I90">
        <v>1</v>
      </c>
      <c r="J90">
        <v>1</v>
      </c>
      <c r="K90">
        <v>5</v>
      </c>
    </row>
    <row r="91" spans="1:11" x14ac:dyDescent="0.45">
      <c r="A91" t="s">
        <v>41</v>
      </c>
      <c r="B91" t="s">
        <v>220</v>
      </c>
      <c r="C91">
        <v>2</v>
      </c>
      <c r="D91">
        <v>2</v>
      </c>
      <c r="J91">
        <v>4</v>
      </c>
      <c r="K91">
        <v>5</v>
      </c>
    </row>
    <row r="92" spans="1:11" x14ac:dyDescent="0.45">
      <c r="A92" t="s">
        <v>28</v>
      </c>
      <c r="B92" t="s">
        <v>324</v>
      </c>
      <c r="C92">
        <v>2</v>
      </c>
      <c r="J92">
        <v>2</v>
      </c>
      <c r="K92">
        <v>19</v>
      </c>
    </row>
    <row r="93" spans="1:11" x14ac:dyDescent="0.45">
      <c r="A93" t="s">
        <v>28</v>
      </c>
      <c r="B93" t="s">
        <v>204</v>
      </c>
      <c r="C93">
        <v>5</v>
      </c>
      <c r="D93">
        <v>5</v>
      </c>
      <c r="E93">
        <v>2</v>
      </c>
      <c r="F93">
        <v>2</v>
      </c>
      <c r="I93">
        <v>1</v>
      </c>
      <c r="J93">
        <v>15</v>
      </c>
      <c r="K93">
        <v>19</v>
      </c>
    </row>
    <row r="94" spans="1:11" x14ac:dyDescent="0.45">
      <c r="A94" t="s">
        <v>28</v>
      </c>
      <c r="B94" t="s">
        <v>195</v>
      </c>
      <c r="C94">
        <v>4</v>
      </c>
      <c r="D94">
        <v>2</v>
      </c>
      <c r="E94">
        <v>1</v>
      </c>
      <c r="F94">
        <v>1</v>
      </c>
      <c r="H94">
        <v>1</v>
      </c>
      <c r="J94">
        <v>9</v>
      </c>
      <c r="K94">
        <v>19</v>
      </c>
    </row>
    <row r="95" spans="1:11" x14ac:dyDescent="0.45">
      <c r="A95" t="s">
        <v>28</v>
      </c>
      <c r="B95" t="s">
        <v>236</v>
      </c>
      <c r="C95">
        <v>3</v>
      </c>
      <c r="D95">
        <v>3</v>
      </c>
      <c r="J95">
        <v>6</v>
      </c>
      <c r="K95">
        <v>19</v>
      </c>
    </row>
    <row r="96" spans="1:11" x14ac:dyDescent="0.45">
      <c r="A96" t="s">
        <v>28</v>
      </c>
      <c r="B96" t="s">
        <v>187</v>
      </c>
      <c r="C96">
        <v>3</v>
      </c>
      <c r="F96">
        <v>1</v>
      </c>
      <c r="J96">
        <v>4</v>
      </c>
      <c r="K96">
        <v>19</v>
      </c>
    </row>
    <row r="97" spans="1:11" x14ac:dyDescent="0.45">
      <c r="A97" t="s">
        <v>28</v>
      </c>
      <c r="B97" t="s">
        <v>209</v>
      </c>
      <c r="C97">
        <v>1</v>
      </c>
      <c r="J97">
        <v>1</v>
      </c>
      <c r="K97">
        <v>19</v>
      </c>
    </row>
    <row r="98" spans="1:11" x14ac:dyDescent="0.45">
      <c r="A98" t="s">
        <v>28</v>
      </c>
      <c r="B98" t="s">
        <v>230</v>
      </c>
      <c r="E98">
        <v>2</v>
      </c>
      <c r="F98">
        <v>1</v>
      </c>
      <c r="G98">
        <v>4</v>
      </c>
      <c r="H98">
        <v>5</v>
      </c>
      <c r="I98">
        <v>5</v>
      </c>
      <c r="J98">
        <v>17</v>
      </c>
      <c r="K98">
        <v>19</v>
      </c>
    </row>
    <row r="99" spans="1:11" x14ac:dyDescent="0.45">
      <c r="A99" t="s">
        <v>28</v>
      </c>
      <c r="B99" t="s">
        <v>182</v>
      </c>
      <c r="C99">
        <v>1</v>
      </c>
      <c r="D99">
        <v>1</v>
      </c>
      <c r="E99">
        <v>2</v>
      </c>
      <c r="F99">
        <v>2</v>
      </c>
      <c r="G99">
        <v>3</v>
      </c>
      <c r="J99">
        <v>9</v>
      </c>
      <c r="K99">
        <v>19</v>
      </c>
    </row>
    <row r="100" spans="1:11" x14ac:dyDescent="0.45">
      <c r="A100" t="s">
        <v>28</v>
      </c>
      <c r="B100" t="s">
        <v>586</v>
      </c>
      <c r="C100">
        <v>3</v>
      </c>
      <c r="D100">
        <v>5</v>
      </c>
      <c r="E100">
        <v>2</v>
      </c>
      <c r="J100">
        <v>10</v>
      </c>
      <c r="K100">
        <v>19</v>
      </c>
    </row>
    <row r="101" spans="1:11" x14ac:dyDescent="0.45">
      <c r="A101" t="s">
        <v>28</v>
      </c>
      <c r="B101" t="s">
        <v>241</v>
      </c>
      <c r="C101">
        <v>4</v>
      </c>
      <c r="D101">
        <v>2</v>
      </c>
      <c r="E101">
        <v>1</v>
      </c>
      <c r="J101">
        <v>7</v>
      </c>
      <c r="K101">
        <v>19</v>
      </c>
    </row>
    <row r="102" spans="1:11" x14ac:dyDescent="0.45">
      <c r="A102" t="s">
        <v>28</v>
      </c>
      <c r="B102" t="s">
        <v>237</v>
      </c>
      <c r="C102">
        <v>4</v>
      </c>
      <c r="D102">
        <v>5</v>
      </c>
      <c r="F102">
        <v>1</v>
      </c>
      <c r="I102">
        <v>1</v>
      </c>
      <c r="J102">
        <v>11</v>
      </c>
      <c r="K102">
        <v>19</v>
      </c>
    </row>
    <row r="103" spans="1:11" x14ac:dyDescent="0.45">
      <c r="A103" t="s">
        <v>28</v>
      </c>
      <c r="B103" t="s">
        <v>326</v>
      </c>
      <c r="C103">
        <v>1</v>
      </c>
      <c r="D103">
        <v>1</v>
      </c>
      <c r="J103">
        <v>2</v>
      </c>
      <c r="K103">
        <v>19</v>
      </c>
    </row>
    <row r="104" spans="1:11" x14ac:dyDescent="0.45">
      <c r="A104" t="s">
        <v>28</v>
      </c>
      <c r="B104" t="s">
        <v>320</v>
      </c>
      <c r="C104">
        <v>3</v>
      </c>
      <c r="D104">
        <v>1</v>
      </c>
      <c r="J104">
        <v>4</v>
      </c>
      <c r="K104">
        <v>19</v>
      </c>
    </row>
    <row r="105" spans="1:11" x14ac:dyDescent="0.45">
      <c r="A105" t="s">
        <v>28</v>
      </c>
      <c r="B105" t="s">
        <v>227</v>
      </c>
      <c r="C105">
        <v>3</v>
      </c>
      <c r="D105">
        <v>1</v>
      </c>
      <c r="E105">
        <v>1</v>
      </c>
      <c r="F105">
        <v>1</v>
      </c>
      <c r="J105">
        <v>6</v>
      </c>
      <c r="K105">
        <v>19</v>
      </c>
    </row>
    <row r="106" spans="1:11" x14ac:dyDescent="0.45">
      <c r="A106" t="s">
        <v>28</v>
      </c>
      <c r="B106" t="s">
        <v>332</v>
      </c>
      <c r="C106">
        <v>7</v>
      </c>
      <c r="D106">
        <v>3</v>
      </c>
      <c r="F106">
        <v>1</v>
      </c>
      <c r="J106">
        <v>11</v>
      </c>
      <c r="K106">
        <v>19</v>
      </c>
    </row>
    <row r="107" spans="1:11" x14ac:dyDescent="0.45">
      <c r="A107" t="s">
        <v>28</v>
      </c>
      <c r="B107" t="s">
        <v>197</v>
      </c>
      <c r="C107">
        <v>4</v>
      </c>
      <c r="D107">
        <v>3</v>
      </c>
      <c r="E107">
        <v>2</v>
      </c>
      <c r="F107">
        <v>2</v>
      </c>
      <c r="G107">
        <v>1</v>
      </c>
      <c r="H107">
        <v>1</v>
      </c>
      <c r="J107">
        <v>13</v>
      </c>
      <c r="K107">
        <v>19</v>
      </c>
    </row>
    <row r="108" spans="1:11" x14ac:dyDescent="0.45">
      <c r="A108" t="s">
        <v>28</v>
      </c>
      <c r="B108" t="s">
        <v>587</v>
      </c>
      <c r="C108">
        <v>4</v>
      </c>
      <c r="D108">
        <v>1</v>
      </c>
      <c r="J108">
        <v>5</v>
      </c>
      <c r="K108">
        <v>19</v>
      </c>
    </row>
    <row r="109" spans="1:11" x14ac:dyDescent="0.45">
      <c r="A109" t="s">
        <v>28</v>
      </c>
      <c r="B109" t="s">
        <v>193</v>
      </c>
      <c r="D109">
        <v>1</v>
      </c>
      <c r="J109">
        <v>1</v>
      </c>
      <c r="K109">
        <v>19</v>
      </c>
    </row>
    <row r="110" spans="1:11" x14ac:dyDescent="0.45">
      <c r="A110" t="s">
        <v>28</v>
      </c>
      <c r="B110" t="s">
        <v>235</v>
      </c>
      <c r="C110">
        <v>1</v>
      </c>
      <c r="D110">
        <v>1</v>
      </c>
      <c r="J110">
        <v>2</v>
      </c>
      <c r="K110">
        <v>19</v>
      </c>
    </row>
    <row r="111" spans="1:11" x14ac:dyDescent="0.45">
      <c r="A111" t="s">
        <v>28</v>
      </c>
      <c r="B111" t="s">
        <v>371</v>
      </c>
      <c r="C111">
        <v>1</v>
      </c>
      <c r="J111">
        <v>1</v>
      </c>
      <c r="K111">
        <v>19</v>
      </c>
    </row>
    <row r="112" spans="1:11" x14ac:dyDescent="0.45">
      <c r="A112" t="s">
        <v>28</v>
      </c>
      <c r="B112" t="s">
        <v>220</v>
      </c>
      <c r="C112">
        <v>9</v>
      </c>
      <c r="D112">
        <v>2</v>
      </c>
      <c r="F112">
        <v>1</v>
      </c>
      <c r="J112">
        <v>12</v>
      </c>
      <c r="K112">
        <v>19</v>
      </c>
    </row>
    <row r="113" spans="1:11" x14ac:dyDescent="0.45">
      <c r="A113" t="s">
        <v>28</v>
      </c>
      <c r="B113" t="s">
        <v>588</v>
      </c>
      <c r="C113">
        <v>3</v>
      </c>
      <c r="D113">
        <v>3</v>
      </c>
      <c r="F113">
        <v>3</v>
      </c>
      <c r="G113">
        <v>2</v>
      </c>
      <c r="J113">
        <v>11</v>
      </c>
      <c r="K113">
        <v>19</v>
      </c>
    </row>
    <row r="114" spans="1:11" x14ac:dyDescent="0.45">
      <c r="A114" t="s">
        <v>28</v>
      </c>
      <c r="B114" t="s">
        <v>212</v>
      </c>
      <c r="C114">
        <v>3</v>
      </c>
      <c r="D114">
        <v>1</v>
      </c>
      <c r="J114">
        <v>4</v>
      </c>
      <c r="K114">
        <v>19</v>
      </c>
    </row>
    <row r="115" spans="1:11" x14ac:dyDescent="0.45">
      <c r="A115" t="s">
        <v>28</v>
      </c>
      <c r="B115" t="s">
        <v>216</v>
      </c>
      <c r="C115">
        <v>2</v>
      </c>
      <c r="D115">
        <v>1</v>
      </c>
      <c r="F115">
        <v>2</v>
      </c>
      <c r="J115">
        <v>5</v>
      </c>
      <c r="K115">
        <v>19</v>
      </c>
    </row>
    <row r="116" spans="1:11" x14ac:dyDescent="0.45">
      <c r="A116" t="s">
        <v>28</v>
      </c>
      <c r="B116" t="s">
        <v>218</v>
      </c>
      <c r="C116">
        <v>2</v>
      </c>
      <c r="J116">
        <v>2</v>
      </c>
      <c r="K116">
        <v>19</v>
      </c>
    </row>
    <row r="117" spans="1:11" x14ac:dyDescent="0.45">
      <c r="A117" t="s">
        <v>43</v>
      </c>
      <c r="B117" t="s">
        <v>324</v>
      </c>
      <c r="C117">
        <v>1</v>
      </c>
      <c r="J117">
        <v>1</v>
      </c>
      <c r="K117">
        <v>13</v>
      </c>
    </row>
    <row r="118" spans="1:11" x14ac:dyDescent="0.45">
      <c r="A118" t="s">
        <v>43</v>
      </c>
      <c r="B118" t="s">
        <v>204</v>
      </c>
      <c r="C118">
        <v>2</v>
      </c>
      <c r="D118">
        <v>1</v>
      </c>
      <c r="E118">
        <v>2</v>
      </c>
      <c r="J118">
        <v>5</v>
      </c>
      <c r="K118">
        <v>13</v>
      </c>
    </row>
    <row r="119" spans="1:11" x14ac:dyDescent="0.45">
      <c r="A119" t="s">
        <v>43</v>
      </c>
      <c r="B119" t="s">
        <v>195</v>
      </c>
      <c r="D119">
        <v>2</v>
      </c>
      <c r="E119">
        <v>1</v>
      </c>
      <c r="F119">
        <v>1</v>
      </c>
      <c r="G119">
        <v>1</v>
      </c>
      <c r="J119">
        <v>5</v>
      </c>
      <c r="K119">
        <v>13</v>
      </c>
    </row>
    <row r="120" spans="1:11" x14ac:dyDescent="0.45">
      <c r="A120" t="s">
        <v>43</v>
      </c>
      <c r="B120" t="s">
        <v>236</v>
      </c>
      <c r="C120">
        <v>2</v>
      </c>
      <c r="J120">
        <v>2</v>
      </c>
      <c r="K120">
        <v>13</v>
      </c>
    </row>
    <row r="121" spans="1:11" x14ac:dyDescent="0.45">
      <c r="A121" t="s">
        <v>43</v>
      </c>
      <c r="B121" t="s">
        <v>187</v>
      </c>
      <c r="G121">
        <v>1</v>
      </c>
      <c r="J121">
        <v>1</v>
      </c>
      <c r="K121">
        <v>13</v>
      </c>
    </row>
    <row r="122" spans="1:11" x14ac:dyDescent="0.45">
      <c r="A122" t="s">
        <v>43</v>
      </c>
      <c r="B122" t="s">
        <v>230</v>
      </c>
      <c r="D122">
        <v>1</v>
      </c>
      <c r="F122">
        <v>2</v>
      </c>
      <c r="G122">
        <v>1</v>
      </c>
      <c r="H122">
        <v>2</v>
      </c>
      <c r="I122">
        <v>4</v>
      </c>
      <c r="J122">
        <v>10</v>
      </c>
      <c r="K122">
        <v>13</v>
      </c>
    </row>
    <row r="123" spans="1:11" x14ac:dyDescent="0.45">
      <c r="A123" t="s">
        <v>43</v>
      </c>
      <c r="B123" t="s">
        <v>182</v>
      </c>
      <c r="D123">
        <v>1</v>
      </c>
      <c r="F123">
        <v>1</v>
      </c>
      <c r="G123">
        <v>3</v>
      </c>
      <c r="H123">
        <v>1</v>
      </c>
      <c r="I123">
        <v>1</v>
      </c>
      <c r="J123">
        <v>7</v>
      </c>
      <c r="K123">
        <v>13</v>
      </c>
    </row>
    <row r="124" spans="1:11" x14ac:dyDescent="0.45">
      <c r="A124" t="s">
        <v>43</v>
      </c>
      <c r="B124" t="s">
        <v>326</v>
      </c>
      <c r="G124">
        <v>1</v>
      </c>
      <c r="J124">
        <v>1</v>
      </c>
      <c r="K124">
        <v>13</v>
      </c>
    </row>
    <row r="125" spans="1:11" x14ac:dyDescent="0.45">
      <c r="A125" t="s">
        <v>43</v>
      </c>
      <c r="B125" t="s">
        <v>320</v>
      </c>
      <c r="C125">
        <v>2</v>
      </c>
      <c r="E125">
        <v>1</v>
      </c>
      <c r="J125">
        <v>3</v>
      </c>
      <c r="K125">
        <v>13</v>
      </c>
    </row>
    <row r="126" spans="1:11" x14ac:dyDescent="0.45">
      <c r="A126" t="s">
        <v>43</v>
      </c>
      <c r="B126" t="s">
        <v>227</v>
      </c>
      <c r="C126">
        <v>2</v>
      </c>
      <c r="D126">
        <v>1</v>
      </c>
      <c r="F126">
        <v>1</v>
      </c>
      <c r="J126">
        <v>4</v>
      </c>
      <c r="K126">
        <v>13</v>
      </c>
    </row>
    <row r="127" spans="1:11" x14ac:dyDescent="0.45">
      <c r="A127" t="s">
        <v>43</v>
      </c>
      <c r="B127" t="s">
        <v>332</v>
      </c>
      <c r="C127">
        <v>3</v>
      </c>
      <c r="D127">
        <v>1</v>
      </c>
      <c r="E127">
        <v>1</v>
      </c>
      <c r="F127">
        <v>2</v>
      </c>
      <c r="J127">
        <v>7</v>
      </c>
      <c r="K127">
        <v>13</v>
      </c>
    </row>
    <row r="128" spans="1:11" x14ac:dyDescent="0.45">
      <c r="A128" t="s">
        <v>43</v>
      </c>
      <c r="B128" t="s">
        <v>197</v>
      </c>
      <c r="C128">
        <v>2</v>
      </c>
      <c r="D128">
        <v>1</v>
      </c>
      <c r="E128">
        <v>1</v>
      </c>
      <c r="F128">
        <v>1</v>
      </c>
      <c r="G128">
        <v>1</v>
      </c>
      <c r="H128">
        <v>1</v>
      </c>
      <c r="J128">
        <v>7</v>
      </c>
      <c r="K128">
        <v>13</v>
      </c>
    </row>
    <row r="129" spans="1:11" x14ac:dyDescent="0.45">
      <c r="A129" t="s">
        <v>43</v>
      </c>
      <c r="B129" t="s">
        <v>587</v>
      </c>
      <c r="C129">
        <v>1</v>
      </c>
      <c r="J129">
        <v>1</v>
      </c>
      <c r="K129">
        <v>13</v>
      </c>
    </row>
    <row r="130" spans="1:11" x14ac:dyDescent="0.45">
      <c r="A130" t="s">
        <v>43</v>
      </c>
      <c r="B130" t="s">
        <v>193</v>
      </c>
      <c r="F130">
        <v>1</v>
      </c>
      <c r="J130">
        <v>1</v>
      </c>
      <c r="K130">
        <v>13</v>
      </c>
    </row>
    <row r="131" spans="1:11" x14ac:dyDescent="0.45">
      <c r="A131" t="s">
        <v>43</v>
      </c>
      <c r="B131" t="s">
        <v>220</v>
      </c>
      <c r="C131">
        <v>6</v>
      </c>
      <c r="D131">
        <v>1</v>
      </c>
      <c r="E131">
        <v>1</v>
      </c>
      <c r="F131">
        <v>1</v>
      </c>
      <c r="J131">
        <v>9</v>
      </c>
      <c r="K131">
        <v>13</v>
      </c>
    </row>
    <row r="132" spans="1:11" x14ac:dyDescent="0.45">
      <c r="A132" t="s">
        <v>43</v>
      </c>
      <c r="B132" t="s">
        <v>588</v>
      </c>
      <c r="D132">
        <v>1</v>
      </c>
      <c r="G132">
        <v>1</v>
      </c>
      <c r="J132">
        <v>2</v>
      </c>
      <c r="K132">
        <v>13</v>
      </c>
    </row>
    <row r="133" spans="1:11" x14ac:dyDescent="0.45">
      <c r="A133" t="s">
        <v>43</v>
      </c>
      <c r="B133" t="s">
        <v>212</v>
      </c>
      <c r="C133">
        <v>1</v>
      </c>
      <c r="D133">
        <v>1</v>
      </c>
      <c r="J133">
        <v>2</v>
      </c>
      <c r="K133">
        <v>13</v>
      </c>
    </row>
    <row r="134" spans="1:11" x14ac:dyDescent="0.45">
      <c r="A134" t="s">
        <v>43</v>
      </c>
      <c r="B134" t="s">
        <v>216</v>
      </c>
      <c r="C134">
        <v>2</v>
      </c>
      <c r="D134">
        <v>1</v>
      </c>
      <c r="J134">
        <v>3</v>
      </c>
      <c r="K134">
        <v>13</v>
      </c>
    </row>
    <row r="135" spans="1:11" x14ac:dyDescent="0.45">
      <c r="A135" t="s">
        <v>43</v>
      </c>
      <c r="B135" t="s">
        <v>218</v>
      </c>
      <c r="D135">
        <v>1</v>
      </c>
      <c r="F135">
        <v>1</v>
      </c>
      <c r="J135">
        <v>2</v>
      </c>
      <c r="K135">
        <v>13</v>
      </c>
    </row>
    <row r="136" spans="1:11" x14ac:dyDescent="0.45">
      <c r="A136" t="s">
        <v>159</v>
      </c>
      <c r="B136" t="s">
        <v>230</v>
      </c>
      <c r="I136">
        <v>1</v>
      </c>
      <c r="J136">
        <v>1</v>
      </c>
      <c r="K136">
        <v>1</v>
      </c>
    </row>
    <row r="137" spans="1:11" x14ac:dyDescent="0.45">
      <c r="A137" t="s">
        <v>159</v>
      </c>
      <c r="B137" t="s">
        <v>586</v>
      </c>
      <c r="C137">
        <v>1</v>
      </c>
      <c r="J137">
        <v>1</v>
      </c>
      <c r="K137">
        <v>1</v>
      </c>
    </row>
    <row r="138" spans="1:11" x14ac:dyDescent="0.45">
      <c r="A138" t="s">
        <v>159</v>
      </c>
      <c r="B138" t="s">
        <v>241</v>
      </c>
      <c r="C138">
        <v>1</v>
      </c>
      <c r="J138">
        <v>1</v>
      </c>
      <c r="K138">
        <v>1</v>
      </c>
    </row>
    <row r="139" spans="1:11" x14ac:dyDescent="0.45">
      <c r="A139" t="s">
        <v>159</v>
      </c>
      <c r="B139" t="s">
        <v>237</v>
      </c>
      <c r="D139">
        <v>1</v>
      </c>
      <c r="J139">
        <v>1</v>
      </c>
      <c r="K139">
        <v>1</v>
      </c>
    </row>
  </sheetData>
  <autoFilter ref="A3:K139" xr:uid="{4427EC8C-7F9B-45E6-B851-E851122C638D}"/>
  <mergeCells count="1">
    <mergeCell ref="A1:L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0664-31CB-4FDC-BE03-B9CB92600048}">
  <sheetPr filterMode="1">
    <tabColor rgb="FF92D050"/>
  </sheetPr>
  <dimension ref="A1:L139"/>
  <sheetViews>
    <sheetView workbookViewId="0">
      <pane ySplit="3" topLeftCell="A26" activePane="bottomLeft" state="frozen"/>
      <selection pane="bottomLeft" sqref="A1:L139"/>
    </sheetView>
  </sheetViews>
  <sheetFormatPr defaultRowHeight="14.25" x14ac:dyDescent="0.45"/>
  <cols>
    <col min="2" max="2" width="44.86328125" customWidth="1"/>
    <col min="8" max="8" width="12" customWidth="1"/>
    <col min="10" max="10" width="13.265625" customWidth="1"/>
  </cols>
  <sheetData>
    <row r="1" spans="1:12" ht="33.75" customHeight="1" x14ac:dyDescent="0.45">
      <c r="A1" s="129" t="s">
        <v>6</v>
      </c>
      <c r="B1" s="130"/>
      <c r="C1" s="130"/>
      <c r="D1" s="130"/>
      <c r="E1" s="130"/>
      <c r="F1" s="130"/>
      <c r="G1" s="130"/>
      <c r="H1" s="130"/>
      <c r="I1" s="130"/>
      <c r="J1" s="130"/>
      <c r="K1" s="130"/>
      <c r="L1" s="130"/>
    </row>
    <row r="2" spans="1:12" ht="14.65" thickBot="1" x14ac:dyDescent="0.5">
      <c r="C2" s="15"/>
    </row>
    <row r="3" spans="1:12" ht="42.75" x14ac:dyDescent="0.45">
      <c r="A3" s="70" t="s">
        <v>575</v>
      </c>
      <c r="B3" s="70" t="s">
        <v>576</v>
      </c>
      <c r="C3" s="71" t="s">
        <v>577</v>
      </c>
      <c r="D3" s="71" t="s">
        <v>578</v>
      </c>
      <c r="E3" s="71" t="s">
        <v>579</v>
      </c>
      <c r="F3" s="71" t="s">
        <v>580</v>
      </c>
      <c r="G3" s="71" t="s">
        <v>581</v>
      </c>
      <c r="H3" s="71" t="s">
        <v>582</v>
      </c>
      <c r="I3" s="72" t="s">
        <v>583</v>
      </c>
      <c r="J3" s="73" t="s">
        <v>584</v>
      </c>
      <c r="K3" s="71" t="s">
        <v>585</v>
      </c>
    </row>
    <row r="4" spans="1:12" hidden="1" x14ac:dyDescent="0.45">
      <c r="A4" t="s">
        <v>31</v>
      </c>
      <c r="B4" t="s">
        <v>324</v>
      </c>
      <c r="D4">
        <v>1</v>
      </c>
      <c r="J4">
        <v>1</v>
      </c>
      <c r="K4">
        <v>21</v>
      </c>
    </row>
    <row r="5" spans="1:12" hidden="1" x14ac:dyDescent="0.45">
      <c r="A5" t="s">
        <v>31</v>
      </c>
      <c r="B5" t="s">
        <v>204</v>
      </c>
      <c r="C5">
        <v>3</v>
      </c>
      <c r="D5">
        <v>6</v>
      </c>
      <c r="E5">
        <v>4</v>
      </c>
      <c r="F5">
        <v>1</v>
      </c>
      <c r="G5">
        <v>1</v>
      </c>
      <c r="H5">
        <v>1</v>
      </c>
      <c r="J5">
        <v>16</v>
      </c>
      <c r="K5">
        <v>21</v>
      </c>
    </row>
    <row r="6" spans="1:12" hidden="1" x14ac:dyDescent="0.45">
      <c r="A6" t="s">
        <v>31</v>
      </c>
      <c r="B6" t="s">
        <v>195</v>
      </c>
      <c r="C6">
        <v>2</v>
      </c>
      <c r="D6">
        <v>2</v>
      </c>
      <c r="E6">
        <v>2</v>
      </c>
      <c r="F6">
        <v>3</v>
      </c>
      <c r="J6">
        <v>9</v>
      </c>
      <c r="K6">
        <v>21</v>
      </c>
    </row>
    <row r="7" spans="1:12" hidden="1" x14ac:dyDescent="0.45">
      <c r="A7" t="s">
        <v>31</v>
      </c>
      <c r="B7" t="s">
        <v>236</v>
      </c>
      <c r="C7">
        <v>4</v>
      </c>
      <c r="D7">
        <v>2</v>
      </c>
      <c r="J7">
        <v>6</v>
      </c>
      <c r="K7">
        <v>21</v>
      </c>
    </row>
    <row r="8" spans="1:12" hidden="1" x14ac:dyDescent="0.45">
      <c r="A8" t="s">
        <v>31</v>
      </c>
      <c r="B8" t="s">
        <v>187</v>
      </c>
      <c r="C8">
        <v>3</v>
      </c>
      <c r="D8">
        <v>1</v>
      </c>
      <c r="J8">
        <v>4</v>
      </c>
      <c r="K8">
        <v>21</v>
      </c>
    </row>
    <row r="9" spans="1:12" hidden="1" x14ac:dyDescent="0.45">
      <c r="A9" t="s">
        <v>31</v>
      </c>
      <c r="B9" t="s">
        <v>230</v>
      </c>
      <c r="G9">
        <v>3</v>
      </c>
      <c r="H9">
        <v>11</v>
      </c>
      <c r="I9">
        <v>4</v>
      </c>
      <c r="J9">
        <v>18</v>
      </c>
      <c r="K9">
        <v>21</v>
      </c>
    </row>
    <row r="10" spans="1:12" hidden="1" x14ac:dyDescent="0.45">
      <c r="A10" t="s">
        <v>31</v>
      </c>
      <c r="B10" t="s">
        <v>182</v>
      </c>
      <c r="D10">
        <v>4</v>
      </c>
      <c r="E10">
        <v>2</v>
      </c>
      <c r="F10">
        <v>4</v>
      </c>
      <c r="J10">
        <v>10</v>
      </c>
      <c r="K10">
        <v>21</v>
      </c>
    </row>
    <row r="11" spans="1:12" hidden="1" x14ac:dyDescent="0.45">
      <c r="A11" t="s">
        <v>31</v>
      </c>
      <c r="B11" t="s">
        <v>586</v>
      </c>
      <c r="C11">
        <v>8</v>
      </c>
      <c r="D11">
        <v>4</v>
      </c>
      <c r="J11">
        <v>12</v>
      </c>
      <c r="K11">
        <v>21</v>
      </c>
    </row>
    <row r="12" spans="1:12" hidden="1" x14ac:dyDescent="0.45">
      <c r="A12" t="s">
        <v>31</v>
      </c>
      <c r="B12" t="s">
        <v>241</v>
      </c>
      <c r="C12">
        <v>7</v>
      </c>
      <c r="D12">
        <v>2</v>
      </c>
      <c r="J12">
        <v>9</v>
      </c>
      <c r="K12">
        <v>21</v>
      </c>
    </row>
    <row r="13" spans="1:12" hidden="1" x14ac:dyDescent="0.45">
      <c r="A13" t="s">
        <v>31</v>
      </c>
      <c r="B13" t="s">
        <v>237</v>
      </c>
      <c r="C13">
        <v>5</v>
      </c>
      <c r="D13">
        <v>6</v>
      </c>
      <c r="E13">
        <v>1</v>
      </c>
      <c r="H13">
        <v>2</v>
      </c>
      <c r="J13">
        <v>14</v>
      </c>
      <c r="K13">
        <v>21</v>
      </c>
    </row>
    <row r="14" spans="1:12" hidden="1" x14ac:dyDescent="0.45">
      <c r="A14" t="s">
        <v>31</v>
      </c>
      <c r="B14" t="s">
        <v>326</v>
      </c>
      <c r="C14">
        <v>1</v>
      </c>
      <c r="D14">
        <v>1</v>
      </c>
      <c r="J14">
        <v>2</v>
      </c>
      <c r="K14">
        <v>21</v>
      </c>
    </row>
    <row r="15" spans="1:12" hidden="1" x14ac:dyDescent="0.45">
      <c r="A15" t="s">
        <v>31</v>
      </c>
      <c r="B15" t="s">
        <v>320</v>
      </c>
      <c r="C15">
        <v>2</v>
      </c>
      <c r="J15">
        <v>2</v>
      </c>
      <c r="K15">
        <v>21</v>
      </c>
    </row>
    <row r="16" spans="1:12" hidden="1" x14ac:dyDescent="0.45">
      <c r="A16" t="s">
        <v>31</v>
      </c>
      <c r="B16" t="s">
        <v>227</v>
      </c>
      <c r="C16">
        <v>3</v>
      </c>
      <c r="D16">
        <v>2</v>
      </c>
      <c r="E16">
        <v>2</v>
      </c>
      <c r="F16">
        <v>1</v>
      </c>
      <c r="J16">
        <v>8</v>
      </c>
      <c r="K16">
        <v>21</v>
      </c>
    </row>
    <row r="17" spans="1:11" hidden="1" x14ac:dyDescent="0.45">
      <c r="A17" t="s">
        <v>31</v>
      </c>
      <c r="B17" t="s">
        <v>332</v>
      </c>
      <c r="C17">
        <v>8</v>
      </c>
      <c r="D17">
        <v>2</v>
      </c>
      <c r="J17">
        <v>10</v>
      </c>
      <c r="K17">
        <v>21</v>
      </c>
    </row>
    <row r="18" spans="1:11" hidden="1" x14ac:dyDescent="0.45">
      <c r="A18" t="s">
        <v>31</v>
      </c>
      <c r="B18" t="s">
        <v>197</v>
      </c>
      <c r="C18">
        <v>5</v>
      </c>
      <c r="D18">
        <v>2</v>
      </c>
      <c r="E18">
        <v>2</v>
      </c>
      <c r="F18">
        <v>1</v>
      </c>
      <c r="G18">
        <v>1</v>
      </c>
      <c r="J18">
        <v>11</v>
      </c>
      <c r="K18">
        <v>21</v>
      </c>
    </row>
    <row r="19" spans="1:11" hidden="1" x14ac:dyDescent="0.45">
      <c r="A19" t="s">
        <v>31</v>
      </c>
      <c r="B19" t="s">
        <v>587</v>
      </c>
      <c r="C19">
        <v>4</v>
      </c>
      <c r="J19">
        <v>4</v>
      </c>
      <c r="K19">
        <v>21</v>
      </c>
    </row>
    <row r="20" spans="1:11" hidden="1" x14ac:dyDescent="0.45">
      <c r="A20" t="s">
        <v>31</v>
      </c>
      <c r="B20" t="s">
        <v>193</v>
      </c>
      <c r="C20">
        <v>1</v>
      </c>
      <c r="D20">
        <v>1</v>
      </c>
      <c r="J20">
        <v>2</v>
      </c>
      <c r="K20">
        <v>21</v>
      </c>
    </row>
    <row r="21" spans="1:11" hidden="1" x14ac:dyDescent="0.45">
      <c r="A21" t="s">
        <v>31</v>
      </c>
      <c r="B21" t="s">
        <v>235</v>
      </c>
      <c r="C21">
        <v>1</v>
      </c>
      <c r="D21">
        <v>1</v>
      </c>
      <c r="J21">
        <v>2</v>
      </c>
      <c r="K21">
        <v>21</v>
      </c>
    </row>
    <row r="22" spans="1:11" hidden="1" x14ac:dyDescent="0.45">
      <c r="A22" t="s">
        <v>31</v>
      </c>
      <c r="B22" t="s">
        <v>221</v>
      </c>
      <c r="C22">
        <v>1</v>
      </c>
      <c r="J22">
        <v>1</v>
      </c>
      <c r="K22">
        <v>21</v>
      </c>
    </row>
    <row r="23" spans="1:11" hidden="1" x14ac:dyDescent="0.45">
      <c r="A23" t="s">
        <v>31</v>
      </c>
      <c r="B23" t="s">
        <v>220</v>
      </c>
      <c r="C23">
        <v>8</v>
      </c>
      <c r="D23">
        <v>4</v>
      </c>
      <c r="F23">
        <v>2</v>
      </c>
      <c r="J23">
        <v>14</v>
      </c>
      <c r="K23">
        <v>21</v>
      </c>
    </row>
    <row r="24" spans="1:11" hidden="1" x14ac:dyDescent="0.45">
      <c r="A24" t="s">
        <v>31</v>
      </c>
      <c r="B24" t="s">
        <v>588</v>
      </c>
      <c r="C24">
        <v>3</v>
      </c>
      <c r="D24">
        <v>2</v>
      </c>
      <c r="E24">
        <v>1</v>
      </c>
      <c r="F24">
        <v>2</v>
      </c>
      <c r="G24">
        <v>2</v>
      </c>
      <c r="I24">
        <v>1</v>
      </c>
      <c r="J24">
        <v>11</v>
      </c>
      <c r="K24">
        <v>21</v>
      </c>
    </row>
    <row r="25" spans="1:11" hidden="1" x14ac:dyDescent="0.45">
      <c r="A25" t="s">
        <v>31</v>
      </c>
      <c r="B25" t="s">
        <v>212</v>
      </c>
      <c r="C25">
        <v>4</v>
      </c>
      <c r="D25">
        <v>2</v>
      </c>
      <c r="J25">
        <v>6</v>
      </c>
      <c r="K25">
        <v>21</v>
      </c>
    </row>
    <row r="26" spans="1:11" x14ac:dyDescent="0.45">
      <c r="A26" t="s">
        <v>31</v>
      </c>
      <c r="B26" t="s">
        <v>216</v>
      </c>
      <c r="C26">
        <v>4</v>
      </c>
      <c r="D26">
        <v>2</v>
      </c>
      <c r="E26">
        <v>1</v>
      </c>
      <c r="J26">
        <v>7</v>
      </c>
      <c r="K26">
        <v>21</v>
      </c>
    </row>
    <row r="27" spans="1:11" hidden="1" x14ac:dyDescent="0.45">
      <c r="A27" t="s">
        <v>31</v>
      </c>
      <c r="B27" t="s">
        <v>218</v>
      </c>
      <c r="C27">
        <v>3</v>
      </c>
      <c r="D27">
        <v>3</v>
      </c>
      <c r="E27">
        <v>1</v>
      </c>
      <c r="F27">
        <v>1</v>
      </c>
      <c r="H27">
        <v>1</v>
      </c>
      <c r="J27">
        <v>9</v>
      </c>
      <c r="K27">
        <v>21</v>
      </c>
    </row>
    <row r="28" spans="1:11" hidden="1" x14ac:dyDescent="0.45">
      <c r="A28" t="s">
        <v>36</v>
      </c>
      <c r="B28" t="s">
        <v>324</v>
      </c>
      <c r="C28">
        <v>5</v>
      </c>
      <c r="J28">
        <v>5</v>
      </c>
      <c r="K28">
        <v>22</v>
      </c>
    </row>
    <row r="29" spans="1:11" hidden="1" x14ac:dyDescent="0.45">
      <c r="A29" t="s">
        <v>36</v>
      </c>
      <c r="B29" t="s">
        <v>204</v>
      </c>
      <c r="C29">
        <v>8</v>
      </c>
      <c r="D29">
        <v>7</v>
      </c>
      <c r="E29">
        <v>3</v>
      </c>
      <c r="J29">
        <v>18</v>
      </c>
      <c r="K29">
        <v>22</v>
      </c>
    </row>
    <row r="30" spans="1:11" hidden="1" x14ac:dyDescent="0.45">
      <c r="A30" t="s">
        <v>36</v>
      </c>
      <c r="B30" t="s">
        <v>232</v>
      </c>
      <c r="D30">
        <v>1</v>
      </c>
      <c r="J30">
        <v>1</v>
      </c>
      <c r="K30">
        <v>22</v>
      </c>
    </row>
    <row r="31" spans="1:11" hidden="1" x14ac:dyDescent="0.45">
      <c r="A31" t="s">
        <v>36</v>
      </c>
      <c r="B31" t="s">
        <v>195</v>
      </c>
      <c r="C31">
        <v>6</v>
      </c>
      <c r="D31">
        <v>4</v>
      </c>
      <c r="E31">
        <v>1</v>
      </c>
      <c r="J31">
        <v>11</v>
      </c>
      <c r="K31">
        <v>22</v>
      </c>
    </row>
    <row r="32" spans="1:11" hidden="1" x14ac:dyDescent="0.45">
      <c r="A32" t="s">
        <v>36</v>
      </c>
      <c r="B32" t="s">
        <v>208</v>
      </c>
      <c r="C32">
        <v>1</v>
      </c>
      <c r="J32">
        <v>1</v>
      </c>
      <c r="K32">
        <v>22</v>
      </c>
    </row>
    <row r="33" spans="1:11" hidden="1" x14ac:dyDescent="0.45">
      <c r="A33" t="s">
        <v>36</v>
      </c>
      <c r="B33" t="s">
        <v>236</v>
      </c>
      <c r="C33">
        <v>9</v>
      </c>
      <c r="J33">
        <v>9</v>
      </c>
      <c r="K33">
        <v>22</v>
      </c>
    </row>
    <row r="34" spans="1:11" hidden="1" x14ac:dyDescent="0.45">
      <c r="A34" t="s">
        <v>36</v>
      </c>
      <c r="B34" t="s">
        <v>187</v>
      </c>
      <c r="C34">
        <v>6</v>
      </c>
      <c r="J34">
        <v>6</v>
      </c>
      <c r="K34">
        <v>22</v>
      </c>
    </row>
    <row r="35" spans="1:11" hidden="1" x14ac:dyDescent="0.45">
      <c r="A35" t="s">
        <v>36</v>
      </c>
      <c r="B35" t="s">
        <v>209</v>
      </c>
      <c r="C35">
        <v>2</v>
      </c>
      <c r="J35">
        <v>2</v>
      </c>
      <c r="K35">
        <v>22</v>
      </c>
    </row>
    <row r="36" spans="1:11" hidden="1" x14ac:dyDescent="0.45">
      <c r="A36" t="s">
        <v>36</v>
      </c>
      <c r="B36" t="s">
        <v>230</v>
      </c>
      <c r="E36">
        <v>1</v>
      </c>
      <c r="F36">
        <v>4</v>
      </c>
      <c r="G36">
        <v>5</v>
      </c>
      <c r="H36">
        <v>6</v>
      </c>
      <c r="I36">
        <v>4</v>
      </c>
      <c r="J36">
        <v>20</v>
      </c>
      <c r="K36">
        <v>22</v>
      </c>
    </row>
    <row r="37" spans="1:11" hidden="1" x14ac:dyDescent="0.45">
      <c r="A37" t="s">
        <v>36</v>
      </c>
      <c r="B37" t="s">
        <v>182</v>
      </c>
      <c r="D37">
        <v>4</v>
      </c>
      <c r="E37">
        <v>2</v>
      </c>
      <c r="F37">
        <v>6</v>
      </c>
      <c r="J37">
        <v>12</v>
      </c>
      <c r="K37">
        <v>22</v>
      </c>
    </row>
    <row r="38" spans="1:11" hidden="1" x14ac:dyDescent="0.45">
      <c r="A38" t="s">
        <v>36</v>
      </c>
      <c r="B38" t="s">
        <v>586</v>
      </c>
      <c r="C38">
        <v>7</v>
      </c>
      <c r="D38">
        <v>5</v>
      </c>
      <c r="J38">
        <v>12</v>
      </c>
      <c r="K38">
        <v>22</v>
      </c>
    </row>
    <row r="39" spans="1:11" hidden="1" x14ac:dyDescent="0.45">
      <c r="A39" t="s">
        <v>36</v>
      </c>
      <c r="B39" t="s">
        <v>241</v>
      </c>
      <c r="C39">
        <v>9</v>
      </c>
      <c r="D39">
        <v>1</v>
      </c>
      <c r="J39">
        <v>10</v>
      </c>
      <c r="K39">
        <v>22</v>
      </c>
    </row>
    <row r="40" spans="1:11" hidden="1" x14ac:dyDescent="0.45">
      <c r="A40" t="s">
        <v>36</v>
      </c>
      <c r="B40" t="s">
        <v>237</v>
      </c>
      <c r="C40">
        <v>6</v>
      </c>
      <c r="D40">
        <v>7</v>
      </c>
      <c r="F40">
        <v>1</v>
      </c>
      <c r="G40">
        <v>1</v>
      </c>
      <c r="J40">
        <v>15</v>
      </c>
      <c r="K40">
        <v>22</v>
      </c>
    </row>
    <row r="41" spans="1:11" hidden="1" x14ac:dyDescent="0.45">
      <c r="A41" t="s">
        <v>36</v>
      </c>
      <c r="B41" t="s">
        <v>326</v>
      </c>
      <c r="C41">
        <v>3</v>
      </c>
      <c r="D41">
        <v>3</v>
      </c>
      <c r="J41">
        <v>6</v>
      </c>
      <c r="K41">
        <v>22</v>
      </c>
    </row>
    <row r="42" spans="1:11" hidden="1" x14ac:dyDescent="0.45">
      <c r="A42" t="s">
        <v>36</v>
      </c>
      <c r="B42" t="s">
        <v>320</v>
      </c>
      <c r="C42">
        <v>3</v>
      </c>
      <c r="J42">
        <v>3</v>
      </c>
      <c r="K42">
        <v>22</v>
      </c>
    </row>
    <row r="43" spans="1:11" hidden="1" x14ac:dyDescent="0.45">
      <c r="A43" t="s">
        <v>36</v>
      </c>
      <c r="B43" t="s">
        <v>227</v>
      </c>
      <c r="C43">
        <v>2</v>
      </c>
      <c r="D43">
        <v>2</v>
      </c>
      <c r="E43">
        <v>1</v>
      </c>
      <c r="J43">
        <v>5</v>
      </c>
      <c r="K43">
        <v>22</v>
      </c>
    </row>
    <row r="44" spans="1:11" hidden="1" x14ac:dyDescent="0.45">
      <c r="A44" t="s">
        <v>36</v>
      </c>
      <c r="B44" t="s">
        <v>332</v>
      </c>
      <c r="C44">
        <v>10</v>
      </c>
      <c r="D44">
        <v>3</v>
      </c>
      <c r="F44">
        <v>1</v>
      </c>
      <c r="J44">
        <v>14</v>
      </c>
      <c r="K44">
        <v>22</v>
      </c>
    </row>
    <row r="45" spans="1:11" hidden="1" x14ac:dyDescent="0.45">
      <c r="A45" t="s">
        <v>36</v>
      </c>
      <c r="B45" t="s">
        <v>234</v>
      </c>
      <c r="D45">
        <v>1</v>
      </c>
      <c r="J45">
        <v>1</v>
      </c>
      <c r="K45">
        <v>22</v>
      </c>
    </row>
    <row r="46" spans="1:11" hidden="1" x14ac:dyDescent="0.45">
      <c r="A46" t="s">
        <v>36</v>
      </c>
      <c r="B46" t="s">
        <v>197</v>
      </c>
      <c r="C46">
        <v>7</v>
      </c>
      <c r="D46">
        <v>4</v>
      </c>
      <c r="E46">
        <v>2</v>
      </c>
      <c r="J46">
        <v>13</v>
      </c>
      <c r="K46">
        <v>22</v>
      </c>
    </row>
    <row r="47" spans="1:11" hidden="1" x14ac:dyDescent="0.45">
      <c r="A47" t="s">
        <v>36</v>
      </c>
      <c r="B47" t="s">
        <v>587</v>
      </c>
      <c r="C47">
        <v>4</v>
      </c>
      <c r="D47">
        <v>1</v>
      </c>
      <c r="J47">
        <v>5</v>
      </c>
      <c r="K47">
        <v>22</v>
      </c>
    </row>
    <row r="48" spans="1:11" hidden="1" x14ac:dyDescent="0.45">
      <c r="A48" t="s">
        <v>36</v>
      </c>
      <c r="B48" t="s">
        <v>193</v>
      </c>
      <c r="C48">
        <v>1</v>
      </c>
      <c r="D48">
        <v>3</v>
      </c>
      <c r="J48">
        <v>4</v>
      </c>
      <c r="K48">
        <v>22</v>
      </c>
    </row>
    <row r="49" spans="1:11" hidden="1" x14ac:dyDescent="0.45">
      <c r="A49" t="s">
        <v>36</v>
      </c>
      <c r="B49" t="s">
        <v>235</v>
      </c>
      <c r="C49">
        <v>1</v>
      </c>
      <c r="J49">
        <v>1</v>
      </c>
      <c r="K49">
        <v>22</v>
      </c>
    </row>
    <row r="50" spans="1:11" hidden="1" x14ac:dyDescent="0.45">
      <c r="A50" t="s">
        <v>36</v>
      </c>
      <c r="B50" t="s">
        <v>221</v>
      </c>
      <c r="C50">
        <v>1</v>
      </c>
      <c r="J50">
        <v>1</v>
      </c>
      <c r="K50">
        <v>22</v>
      </c>
    </row>
    <row r="51" spans="1:11" hidden="1" x14ac:dyDescent="0.45">
      <c r="A51" t="s">
        <v>36</v>
      </c>
      <c r="B51" t="s">
        <v>220</v>
      </c>
      <c r="C51">
        <v>12</v>
      </c>
      <c r="D51">
        <v>2</v>
      </c>
      <c r="F51">
        <v>1</v>
      </c>
      <c r="J51">
        <v>15</v>
      </c>
      <c r="K51">
        <v>22</v>
      </c>
    </row>
    <row r="52" spans="1:11" hidden="1" x14ac:dyDescent="0.45">
      <c r="A52" t="s">
        <v>36</v>
      </c>
      <c r="B52" t="s">
        <v>588</v>
      </c>
      <c r="C52">
        <v>4</v>
      </c>
      <c r="D52">
        <v>1</v>
      </c>
      <c r="E52">
        <v>3</v>
      </c>
      <c r="F52">
        <v>4</v>
      </c>
      <c r="G52">
        <v>4</v>
      </c>
      <c r="H52">
        <v>1</v>
      </c>
      <c r="I52">
        <v>1</v>
      </c>
      <c r="J52">
        <v>18</v>
      </c>
      <c r="K52">
        <v>22</v>
      </c>
    </row>
    <row r="53" spans="1:11" hidden="1" x14ac:dyDescent="0.45">
      <c r="A53" t="s">
        <v>36</v>
      </c>
      <c r="B53" t="s">
        <v>212</v>
      </c>
      <c r="C53">
        <v>4</v>
      </c>
      <c r="D53">
        <v>6</v>
      </c>
      <c r="J53">
        <v>10</v>
      </c>
      <c r="K53">
        <v>22</v>
      </c>
    </row>
    <row r="54" spans="1:11" x14ac:dyDescent="0.45">
      <c r="A54" t="s">
        <v>36</v>
      </c>
      <c r="B54" t="s">
        <v>216</v>
      </c>
      <c r="C54">
        <v>3</v>
      </c>
      <c r="D54">
        <v>6</v>
      </c>
      <c r="E54">
        <v>2</v>
      </c>
      <c r="G54">
        <v>1</v>
      </c>
      <c r="J54">
        <v>12</v>
      </c>
      <c r="K54">
        <v>22</v>
      </c>
    </row>
    <row r="55" spans="1:11" hidden="1" x14ac:dyDescent="0.45">
      <c r="A55" t="s">
        <v>36</v>
      </c>
      <c r="B55" t="s">
        <v>218</v>
      </c>
      <c r="D55">
        <v>1</v>
      </c>
      <c r="F55">
        <v>6</v>
      </c>
      <c r="G55">
        <v>4</v>
      </c>
      <c r="I55">
        <v>2</v>
      </c>
      <c r="J55">
        <v>13</v>
      </c>
      <c r="K55">
        <v>22</v>
      </c>
    </row>
    <row r="56" spans="1:11" hidden="1" x14ac:dyDescent="0.45">
      <c r="A56" t="s">
        <v>23</v>
      </c>
      <c r="B56" t="s">
        <v>324</v>
      </c>
      <c r="C56">
        <v>4</v>
      </c>
      <c r="J56">
        <v>4</v>
      </c>
      <c r="K56">
        <v>21</v>
      </c>
    </row>
    <row r="57" spans="1:11" hidden="1" x14ac:dyDescent="0.45">
      <c r="A57" t="s">
        <v>23</v>
      </c>
      <c r="B57" t="s">
        <v>204</v>
      </c>
      <c r="C57">
        <v>6</v>
      </c>
      <c r="D57">
        <v>4</v>
      </c>
      <c r="J57">
        <v>10</v>
      </c>
      <c r="K57">
        <v>21</v>
      </c>
    </row>
    <row r="58" spans="1:11" hidden="1" x14ac:dyDescent="0.45">
      <c r="A58" t="s">
        <v>23</v>
      </c>
      <c r="B58" t="s">
        <v>195</v>
      </c>
      <c r="C58">
        <v>6</v>
      </c>
      <c r="D58">
        <v>2</v>
      </c>
      <c r="E58">
        <v>1</v>
      </c>
      <c r="J58">
        <v>9</v>
      </c>
      <c r="K58">
        <v>21</v>
      </c>
    </row>
    <row r="59" spans="1:11" hidden="1" x14ac:dyDescent="0.45">
      <c r="A59" t="s">
        <v>23</v>
      </c>
      <c r="B59" t="s">
        <v>236</v>
      </c>
      <c r="C59">
        <v>4</v>
      </c>
      <c r="D59">
        <v>4</v>
      </c>
      <c r="E59">
        <v>1</v>
      </c>
      <c r="J59">
        <v>9</v>
      </c>
      <c r="K59">
        <v>21</v>
      </c>
    </row>
    <row r="60" spans="1:11" hidden="1" x14ac:dyDescent="0.45">
      <c r="A60" t="s">
        <v>23</v>
      </c>
      <c r="B60" t="s">
        <v>187</v>
      </c>
      <c r="C60">
        <v>3</v>
      </c>
      <c r="E60">
        <v>1</v>
      </c>
      <c r="J60">
        <v>4</v>
      </c>
      <c r="K60">
        <v>21</v>
      </c>
    </row>
    <row r="61" spans="1:11" hidden="1" x14ac:dyDescent="0.45">
      <c r="A61" t="s">
        <v>23</v>
      </c>
      <c r="B61" t="s">
        <v>209</v>
      </c>
      <c r="C61">
        <v>1</v>
      </c>
      <c r="J61">
        <v>1</v>
      </c>
      <c r="K61">
        <v>21</v>
      </c>
    </row>
    <row r="62" spans="1:11" hidden="1" x14ac:dyDescent="0.45">
      <c r="A62" t="s">
        <v>23</v>
      </c>
      <c r="B62" t="s">
        <v>230</v>
      </c>
      <c r="D62">
        <v>1</v>
      </c>
      <c r="E62">
        <v>3</v>
      </c>
      <c r="F62">
        <v>8</v>
      </c>
      <c r="G62">
        <v>4</v>
      </c>
      <c r="I62">
        <v>2</v>
      </c>
      <c r="J62">
        <v>18</v>
      </c>
      <c r="K62">
        <v>21</v>
      </c>
    </row>
    <row r="63" spans="1:11" hidden="1" x14ac:dyDescent="0.45">
      <c r="A63" t="s">
        <v>23</v>
      </c>
      <c r="B63" t="s">
        <v>182</v>
      </c>
      <c r="C63">
        <v>2</v>
      </c>
      <c r="E63">
        <v>3</v>
      </c>
      <c r="F63">
        <v>5</v>
      </c>
      <c r="J63">
        <v>10</v>
      </c>
      <c r="K63">
        <v>21</v>
      </c>
    </row>
    <row r="64" spans="1:11" hidden="1" x14ac:dyDescent="0.45">
      <c r="A64" t="s">
        <v>23</v>
      </c>
      <c r="B64" t="s">
        <v>586</v>
      </c>
      <c r="C64">
        <v>6</v>
      </c>
      <c r="D64">
        <v>5</v>
      </c>
      <c r="E64">
        <v>1</v>
      </c>
      <c r="J64">
        <v>12</v>
      </c>
      <c r="K64">
        <v>21</v>
      </c>
    </row>
    <row r="65" spans="1:11" hidden="1" x14ac:dyDescent="0.45">
      <c r="A65" t="s">
        <v>23</v>
      </c>
      <c r="B65" t="s">
        <v>241</v>
      </c>
      <c r="C65">
        <v>7</v>
      </c>
      <c r="D65">
        <v>1</v>
      </c>
      <c r="J65">
        <v>8</v>
      </c>
      <c r="K65">
        <v>21</v>
      </c>
    </row>
    <row r="66" spans="1:11" hidden="1" x14ac:dyDescent="0.45">
      <c r="A66" t="s">
        <v>23</v>
      </c>
      <c r="B66" t="s">
        <v>237</v>
      </c>
      <c r="C66">
        <v>5</v>
      </c>
      <c r="D66">
        <v>4</v>
      </c>
      <c r="E66">
        <v>4</v>
      </c>
      <c r="F66">
        <v>1</v>
      </c>
      <c r="J66">
        <v>14</v>
      </c>
      <c r="K66">
        <v>21</v>
      </c>
    </row>
    <row r="67" spans="1:11" hidden="1" x14ac:dyDescent="0.45">
      <c r="A67" t="s">
        <v>23</v>
      </c>
      <c r="B67" t="s">
        <v>326</v>
      </c>
      <c r="C67">
        <v>3</v>
      </c>
      <c r="D67">
        <v>1</v>
      </c>
      <c r="E67">
        <v>1</v>
      </c>
      <c r="J67">
        <v>5</v>
      </c>
      <c r="K67">
        <v>21</v>
      </c>
    </row>
    <row r="68" spans="1:11" hidden="1" x14ac:dyDescent="0.45">
      <c r="A68" t="s">
        <v>23</v>
      </c>
      <c r="B68" t="s">
        <v>320</v>
      </c>
      <c r="C68">
        <v>3</v>
      </c>
      <c r="J68">
        <v>3</v>
      </c>
      <c r="K68">
        <v>21</v>
      </c>
    </row>
    <row r="69" spans="1:11" hidden="1" x14ac:dyDescent="0.45">
      <c r="A69" t="s">
        <v>23</v>
      </c>
      <c r="B69" t="s">
        <v>227</v>
      </c>
      <c r="C69">
        <v>2</v>
      </c>
      <c r="D69">
        <v>3</v>
      </c>
      <c r="J69">
        <v>5</v>
      </c>
      <c r="K69">
        <v>21</v>
      </c>
    </row>
    <row r="70" spans="1:11" hidden="1" x14ac:dyDescent="0.45">
      <c r="A70" t="s">
        <v>23</v>
      </c>
      <c r="B70" t="s">
        <v>332</v>
      </c>
      <c r="C70">
        <v>4</v>
      </c>
      <c r="D70">
        <v>7</v>
      </c>
      <c r="E70">
        <v>2</v>
      </c>
      <c r="F70">
        <v>1</v>
      </c>
      <c r="J70">
        <v>14</v>
      </c>
      <c r="K70">
        <v>21</v>
      </c>
    </row>
    <row r="71" spans="1:11" hidden="1" x14ac:dyDescent="0.45">
      <c r="A71" t="s">
        <v>23</v>
      </c>
      <c r="B71" t="s">
        <v>234</v>
      </c>
      <c r="D71">
        <v>1</v>
      </c>
      <c r="J71">
        <v>1</v>
      </c>
      <c r="K71">
        <v>21</v>
      </c>
    </row>
    <row r="72" spans="1:11" hidden="1" x14ac:dyDescent="0.45">
      <c r="A72" t="s">
        <v>23</v>
      </c>
      <c r="B72" t="s">
        <v>197</v>
      </c>
      <c r="C72">
        <v>6</v>
      </c>
      <c r="D72">
        <v>4</v>
      </c>
      <c r="J72">
        <v>10</v>
      </c>
      <c r="K72">
        <v>21</v>
      </c>
    </row>
    <row r="73" spans="1:11" hidden="1" x14ac:dyDescent="0.45">
      <c r="A73" t="s">
        <v>23</v>
      </c>
      <c r="B73" t="s">
        <v>587</v>
      </c>
      <c r="C73">
        <v>2</v>
      </c>
      <c r="D73">
        <v>1</v>
      </c>
      <c r="J73">
        <v>3</v>
      </c>
      <c r="K73">
        <v>21</v>
      </c>
    </row>
    <row r="74" spans="1:11" hidden="1" x14ac:dyDescent="0.45">
      <c r="A74" t="s">
        <v>23</v>
      </c>
      <c r="B74" t="s">
        <v>193</v>
      </c>
      <c r="C74">
        <v>1</v>
      </c>
      <c r="D74">
        <v>2</v>
      </c>
      <c r="J74">
        <v>3</v>
      </c>
      <c r="K74">
        <v>21</v>
      </c>
    </row>
    <row r="75" spans="1:11" hidden="1" x14ac:dyDescent="0.45">
      <c r="A75" t="s">
        <v>23</v>
      </c>
      <c r="B75" t="s">
        <v>235</v>
      </c>
      <c r="C75">
        <v>1</v>
      </c>
      <c r="J75">
        <v>1</v>
      </c>
      <c r="K75">
        <v>21</v>
      </c>
    </row>
    <row r="76" spans="1:11" hidden="1" x14ac:dyDescent="0.45">
      <c r="A76" t="s">
        <v>23</v>
      </c>
      <c r="B76" t="s">
        <v>221</v>
      </c>
      <c r="C76">
        <v>1</v>
      </c>
      <c r="J76">
        <v>1</v>
      </c>
      <c r="K76">
        <v>21</v>
      </c>
    </row>
    <row r="77" spans="1:11" hidden="1" x14ac:dyDescent="0.45">
      <c r="A77" t="s">
        <v>23</v>
      </c>
      <c r="B77" t="s">
        <v>220</v>
      </c>
      <c r="C77">
        <v>10</v>
      </c>
      <c r="D77">
        <v>1</v>
      </c>
      <c r="E77">
        <v>1</v>
      </c>
      <c r="J77">
        <v>12</v>
      </c>
      <c r="K77">
        <v>21</v>
      </c>
    </row>
    <row r="78" spans="1:11" hidden="1" x14ac:dyDescent="0.45">
      <c r="A78" t="s">
        <v>23</v>
      </c>
      <c r="B78" t="s">
        <v>588</v>
      </c>
      <c r="C78">
        <v>2</v>
      </c>
      <c r="D78">
        <v>3</v>
      </c>
      <c r="F78">
        <v>4</v>
      </c>
      <c r="G78">
        <v>2</v>
      </c>
      <c r="H78">
        <v>3</v>
      </c>
      <c r="I78">
        <v>2</v>
      </c>
      <c r="J78">
        <v>16</v>
      </c>
      <c r="K78">
        <v>21</v>
      </c>
    </row>
    <row r="79" spans="1:11" hidden="1" x14ac:dyDescent="0.45">
      <c r="A79" t="s">
        <v>23</v>
      </c>
      <c r="B79" t="s">
        <v>212</v>
      </c>
      <c r="C79">
        <v>4</v>
      </c>
      <c r="D79">
        <v>5</v>
      </c>
      <c r="E79">
        <v>1</v>
      </c>
      <c r="J79">
        <v>10</v>
      </c>
      <c r="K79">
        <v>21</v>
      </c>
    </row>
    <row r="80" spans="1:11" x14ac:dyDescent="0.45">
      <c r="A80" t="s">
        <v>23</v>
      </c>
      <c r="B80" t="s">
        <v>216</v>
      </c>
      <c r="C80">
        <v>1</v>
      </c>
      <c r="D80">
        <v>5</v>
      </c>
      <c r="E80">
        <v>3</v>
      </c>
      <c r="F80">
        <v>1</v>
      </c>
      <c r="G80">
        <v>1</v>
      </c>
      <c r="J80">
        <v>11</v>
      </c>
      <c r="K80">
        <v>21</v>
      </c>
    </row>
    <row r="81" spans="1:11" hidden="1" x14ac:dyDescent="0.45">
      <c r="A81" t="s">
        <v>23</v>
      </c>
      <c r="B81" t="s">
        <v>218</v>
      </c>
      <c r="F81">
        <v>3</v>
      </c>
      <c r="G81">
        <v>4</v>
      </c>
      <c r="H81">
        <v>5</v>
      </c>
      <c r="I81">
        <v>1</v>
      </c>
      <c r="J81">
        <v>13</v>
      </c>
      <c r="K81">
        <v>21</v>
      </c>
    </row>
    <row r="82" spans="1:11" hidden="1" x14ac:dyDescent="0.45">
      <c r="A82" t="s">
        <v>41</v>
      </c>
      <c r="B82" t="s">
        <v>204</v>
      </c>
      <c r="E82">
        <v>1</v>
      </c>
      <c r="J82">
        <v>1</v>
      </c>
      <c r="K82">
        <v>5</v>
      </c>
    </row>
    <row r="83" spans="1:11" hidden="1" x14ac:dyDescent="0.45">
      <c r="A83" t="s">
        <v>41</v>
      </c>
      <c r="B83" t="s">
        <v>187</v>
      </c>
      <c r="C83">
        <v>1</v>
      </c>
      <c r="J83">
        <v>1</v>
      </c>
      <c r="K83">
        <v>5</v>
      </c>
    </row>
    <row r="84" spans="1:11" hidden="1" x14ac:dyDescent="0.45">
      <c r="A84" t="s">
        <v>41</v>
      </c>
      <c r="B84" t="s">
        <v>230</v>
      </c>
      <c r="D84">
        <v>1</v>
      </c>
      <c r="G84">
        <v>1</v>
      </c>
      <c r="I84">
        <v>1</v>
      </c>
      <c r="J84">
        <v>3</v>
      </c>
      <c r="K84">
        <v>5</v>
      </c>
    </row>
    <row r="85" spans="1:11" hidden="1" x14ac:dyDescent="0.45">
      <c r="A85" t="s">
        <v>41</v>
      </c>
      <c r="B85" t="s">
        <v>182</v>
      </c>
      <c r="D85">
        <v>1</v>
      </c>
      <c r="F85">
        <v>1</v>
      </c>
      <c r="J85">
        <v>2</v>
      </c>
      <c r="K85">
        <v>5</v>
      </c>
    </row>
    <row r="86" spans="1:11" hidden="1" x14ac:dyDescent="0.45">
      <c r="A86" t="s">
        <v>41</v>
      </c>
      <c r="B86" t="s">
        <v>320</v>
      </c>
      <c r="D86">
        <v>1</v>
      </c>
      <c r="E86">
        <v>1</v>
      </c>
      <c r="J86">
        <v>2</v>
      </c>
      <c r="K86">
        <v>5</v>
      </c>
    </row>
    <row r="87" spans="1:11" hidden="1" x14ac:dyDescent="0.45">
      <c r="A87" t="s">
        <v>41</v>
      </c>
      <c r="B87" t="s">
        <v>227</v>
      </c>
      <c r="F87">
        <v>1</v>
      </c>
      <c r="J87">
        <v>1</v>
      </c>
      <c r="K87">
        <v>5</v>
      </c>
    </row>
    <row r="88" spans="1:11" hidden="1" x14ac:dyDescent="0.45">
      <c r="A88" t="s">
        <v>41</v>
      </c>
      <c r="B88" t="s">
        <v>332</v>
      </c>
      <c r="I88">
        <v>1</v>
      </c>
      <c r="J88">
        <v>1</v>
      </c>
      <c r="K88">
        <v>5</v>
      </c>
    </row>
    <row r="89" spans="1:11" hidden="1" x14ac:dyDescent="0.45">
      <c r="A89" t="s">
        <v>41</v>
      </c>
      <c r="B89" t="s">
        <v>197</v>
      </c>
      <c r="H89">
        <v>2</v>
      </c>
      <c r="J89">
        <v>2</v>
      </c>
      <c r="K89">
        <v>5</v>
      </c>
    </row>
    <row r="90" spans="1:11" hidden="1" x14ac:dyDescent="0.45">
      <c r="A90" t="s">
        <v>41</v>
      </c>
      <c r="B90" t="s">
        <v>193</v>
      </c>
      <c r="I90">
        <v>1</v>
      </c>
      <c r="J90">
        <v>1</v>
      </c>
      <c r="K90">
        <v>5</v>
      </c>
    </row>
    <row r="91" spans="1:11" hidden="1" x14ac:dyDescent="0.45">
      <c r="A91" t="s">
        <v>41</v>
      </c>
      <c r="B91" t="s">
        <v>220</v>
      </c>
      <c r="C91">
        <v>2</v>
      </c>
      <c r="D91">
        <v>2</v>
      </c>
      <c r="J91">
        <v>4</v>
      </c>
      <c r="K91">
        <v>5</v>
      </c>
    </row>
    <row r="92" spans="1:11" hidden="1" x14ac:dyDescent="0.45">
      <c r="A92" t="s">
        <v>28</v>
      </c>
      <c r="B92" t="s">
        <v>324</v>
      </c>
      <c r="C92">
        <v>1</v>
      </c>
      <c r="D92">
        <v>1</v>
      </c>
      <c r="J92">
        <v>2</v>
      </c>
      <c r="K92">
        <v>19</v>
      </c>
    </row>
    <row r="93" spans="1:11" hidden="1" x14ac:dyDescent="0.45">
      <c r="A93" t="s">
        <v>28</v>
      </c>
      <c r="B93" t="s">
        <v>204</v>
      </c>
      <c r="C93">
        <v>4</v>
      </c>
      <c r="D93">
        <v>6</v>
      </c>
      <c r="E93">
        <v>2</v>
      </c>
      <c r="F93">
        <v>2</v>
      </c>
      <c r="I93">
        <v>1</v>
      </c>
      <c r="J93">
        <v>15</v>
      </c>
      <c r="K93">
        <v>19</v>
      </c>
    </row>
    <row r="94" spans="1:11" hidden="1" x14ac:dyDescent="0.45">
      <c r="A94" t="s">
        <v>28</v>
      </c>
      <c r="B94" t="s">
        <v>195</v>
      </c>
      <c r="C94">
        <v>3</v>
      </c>
      <c r="D94">
        <v>1</v>
      </c>
      <c r="E94">
        <v>2</v>
      </c>
      <c r="F94">
        <v>1</v>
      </c>
      <c r="G94">
        <v>1</v>
      </c>
      <c r="I94">
        <v>1</v>
      </c>
      <c r="J94">
        <v>9</v>
      </c>
      <c r="K94">
        <v>19</v>
      </c>
    </row>
    <row r="95" spans="1:11" hidden="1" x14ac:dyDescent="0.45">
      <c r="A95" t="s">
        <v>28</v>
      </c>
      <c r="B95" t="s">
        <v>236</v>
      </c>
      <c r="C95">
        <v>3</v>
      </c>
      <c r="D95">
        <v>3</v>
      </c>
      <c r="J95">
        <v>6</v>
      </c>
      <c r="K95">
        <v>19</v>
      </c>
    </row>
    <row r="96" spans="1:11" hidden="1" x14ac:dyDescent="0.45">
      <c r="A96" t="s">
        <v>28</v>
      </c>
      <c r="B96" t="s">
        <v>187</v>
      </c>
      <c r="C96">
        <v>3</v>
      </c>
      <c r="F96">
        <v>1</v>
      </c>
      <c r="J96">
        <v>4</v>
      </c>
      <c r="K96">
        <v>19</v>
      </c>
    </row>
    <row r="97" spans="1:11" hidden="1" x14ac:dyDescent="0.45">
      <c r="A97" t="s">
        <v>28</v>
      </c>
      <c r="B97" t="s">
        <v>209</v>
      </c>
      <c r="C97">
        <v>1</v>
      </c>
      <c r="J97">
        <v>1</v>
      </c>
      <c r="K97">
        <v>19</v>
      </c>
    </row>
    <row r="98" spans="1:11" hidden="1" x14ac:dyDescent="0.45">
      <c r="A98" t="s">
        <v>28</v>
      </c>
      <c r="B98" t="s">
        <v>230</v>
      </c>
      <c r="D98">
        <v>1</v>
      </c>
      <c r="E98">
        <v>1</v>
      </c>
      <c r="F98">
        <v>5</v>
      </c>
      <c r="G98">
        <v>2</v>
      </c>
      <c r="H98">
        <v>4</v>
      </c>
      <c r="I98">
        <v>4</v>
      </c>
      <c r="J98">
        <v>17</v>
      </c>
      <c r="K98">
        <v>19</v>
      </c>
    </row>
    <row r="99" spans="1:11" hidden="1" x14ac:dyDescent="0.45">
      <c r="A99" t="s">
        <v>28</v>
      </c>
      <c r="B99" t="s">
        <v>182</v>
      </c>
      <c r="C99">
        <v>2</v>
      </c>
      <c r="D99">
        <v>1</v>
      </c>
      <c r="E99">
        <v>2</v>
      </c>
      <c r="F99">
        <v>1</v>
      </c>
      <c r="G99">
        <v>3</v>
      </c>
      <c r="J99">
        <v>9</v>
      </c>
      <c r="K99">
        <v>19</v>
      </c>
    </row>
    <row r="100" spans="1:11" hidden="1" x14ac:dyDescent="0.45">
      <c r="A100" t="s">
        <v>28</v>
      </c>
      <c r="B100" t="s">
        <v>586</v>
      </c>
      <c r="C100">
        <v>4</v>
      </c>
      <c r="D100">
        <v>4</v>
      </c>
      <c r="E100">
        <v>2</v>
      </c>
      <c r="J100">
        <v>10</v>
      </c>
      <c r="K100">
        <v>19</v>
      </c>
    </row>
    <row r="101" spans="1:11" hidden="1" x14ac:dyDescent="0.45">
      <c r="A101" t="s">
        <v>28</v>
      </c>
      <c r="B101" t="s">
        <v>241</v>
      </c>
      <c r="C101">
        <v>4</v>
      </c>
      <c r="D101">
        <v>1</v>
      </c>
      <c r="E101">
        <v>2</v>
      </c>
      <c r="J101">
        <v>7</v>
      </c>
      <c r="K101">
        <v>19</v>
      </c>
    </row>
    <row r="102" spans="1:11" hidden="1" x14ac:dyDescent="0.45">
      <c r="A102" t="s">
        <v>28</v>
      </c>
      <c r="B102" t="s">
        <v>237</v>
      </c>
      <c r="C102">
        <v>4</v>
      </c>
      <c r="D102">
        <v>5</v>
      </c>
      <c r="F102">
        <v>1</v>
      </c>
      <c r="I102">
        <v>1</v>
      </c>
      <c r="J102">
        <v>11</v>
      </c>
      <c r="K102">
        <v>19</v>
      </c>
    </row>
    <row r="103" spans="1:11" hidden="1" x14ac:dyDescent="0.45">
      <c r="A103" t="s">
        <v>28</v>
      </c>
      <c r="B103" t="s">
        <v>326</v>
      </c>
      <c r="C103">
        <v>1</v>
      </c>
      <c r="E103">
        <v>1</v>
      </c>
      <c r="J103">
        <v>2</v>
      </c>
      <c r="K103">
        <v>19</v>
      </c>
    </row>
    <row r="104" spans="1:11" hidden="1" x14ac:dyDescent="0.45">
      <c r="A104" t="s">
        <v>28</v>
      </c>
      <c r="B104" t="s">
        <v>320</v>
      </c>
      <c r="C104">
        <v>3</v>
      </c>
      <c r="D104">
        <v>1</v>
      </c>
      <c r="J104">
        <v>4</v>
      </c>
      <c r="K104">
        <v>19</v>
      </c>
    </row>
    <row r="105" spans="1:11" hidden="1" x14ac:dyDescent="0.45">
      <c r="A105" t="s">
        <v>28</v>
      </c>
      <c r="B105" t="s">
        <v>227</v>
      </c>
      <c r="C105">
        <v>2</v>
      </c>
      <c r="D105">
        <v>2</v>
      </c>
      <c r="E105">
        <v>1</v>
      </c>
      <c r="G105">
        <v>1</v>
      </c>
      <c r="J105">
        <v>6</v>
      </c>
      <c r="K105">
        <v>19</v>
      </c>
    </row>
    <row r="106" spans="1:11" hidden="1" x14ac:dyDescent="0.45">
      <c r="A106" t="s">
        <v>28</v>
      </c>
      <c r="B106" t="s">
        <v>332</v>
      </c>
      <c r="C106">
        <v>7</v>
      </c>
      <c r="D106">
        <v>3</v>
      </c>
      <c r="E106">
        <v>1</v>
      </c>
      <c r="J106">
        <v>11</v>
      </c>
      <c r="K106">
        <v>19</v>
      </c>
    </row>
    <row r="107" spans="1:11" hidden="1" x14ac:dyDescent="0.45">
      <c r="A107" t="s">
        <v>28</v>
      </c>
      <c r="B107" t="s">
        <v>197</v>
      </c>
      <c r="C107">
        <v>4</v>
      </c>
      <c r="D107">
        <v>2</v>
      </c>
      <c r="E107">
        <v>1</v>
      </c>
      <c r="F107">
        <v>2</v>
      </c>
      <c r="G107">
        <v>2</v>
      </c>
      <c r="H107">
        <v>1</v>
      </c>
      <c r="I107">
        <v>1</v>
      </c>
      <c r="J107">
        <v>13</v>
      </c>
      <c r="K107">
        <v>19</v>
      </c>
    </row>
    <row r="108" spans="1:11" hidden="1" x14ac:dyDescent="0.45">
      <c r="A108" t="s">
        <v>28</v>
      </c>
      <c r="B108" t="s">
        <v>587</v>
      </c>
      <c r="C108">
        <v>4</v>
      </c>
      <c r="D108">
        <v>1</v>
      </c>
      <c r="J108">
        <v>5</v>
      </c>
      <c r="K108">
        <v>19</v>
      </c>
    </row>
    <row r="109" spans="1:11" hidden="1" x14ac:dyDescent="0.45">
      <c r="A109" t="s">
        <v>28</v>
      </c>
      <c r="B109" t="s">
        <v>193</v>
      </c>
      <c r="D109">
        <v>1</v>
      </c>
      <c r="J109">
        <v>1</v>
      </c>
      <c r="K109">
        <v>19</v>
      </c>
    </row>
    <row r="110" spans="1:11" hidden="1" x14ac:dyDescent="0.45">
      <c r="A110" t="s">
        <v>28</v>
      </c>
      <c r="B110" t="s">
        <v>235</v>
      </c>
      <c r="C110">
        <v>1</v>
      </c>
      <c r="D110">
        <v>1</v>
      </c>
      <c r="J110">
        <v>2</v>
      </c>
      <c r="K110">
        <v>19</v>
      </c>
    </row>
    <row r="111" spans="1:11" hidden="1" x14ac:dyDescent="0.45">
      <c r="A111" t="s">
        <v>28</v>
      </c>
      <c r="B111" t="s">
        <v>371</v>
      </c>
      <c r="C111">
        <v>1</v>
      </c>
      <c r="J111">
        <v>1</v>
      </c>
      <c r="K111">
        <v>19</v>
      </c>
    </row>
    <row r="112" spans="1:11" hidden="1" x14ac:dyDescent="0.45">
      <c r="A112" t="s">
        <v>28</v>
      </c>
      <c r="B112" t="s">
        <v>220</v>
      </c>
      <c r="C112">
        <v>9</v>
      </c>
      <c r="D112">
        <v>2</v>
      </c>
      <c r="F112">
        <v>1</v>
      </c>
      <c r="J112">
        <v>12</v>
      </c>
      <c r="K112">
        <v>19</v>
      </c>
    </row>
    <row r="113" spans="1:11" hidden="1" x14ac:dyDescent="0.45">
      <c r="A113" t="s">
        <v>28</v>
      </c>
      <c r="B113" t="s">
        <v>588</v>
      </c>
      <c r="C113">
        <v>3</v>
      </c>
      <c r="D113">
        <v>3</v>
      </c>
      <c r="E113">
        <v>1</v>
      </c>
      <c r="F113">
        <v>4</v>
      </c>
      <c r="J113">
        <v>11</v>
      </c>
      <c r="K113">
        <v>19</v>
      </c>
    </row>
    <row r="114" spans="1:11" hidden="1" x14ac:dyDescent="0.45">
      <c r="A114" t="s">
        <v>28</v>
      </c>
      <c r="B114" t="s">
        <v>212</v>
      </c>
      <c r="C114">
        <v>3</v>
      </c>
      <c r="D114">
        <v>1</v>
      </c>
      <c r="J114">
        <v>4</v>
      </c>
      <c r="K114">
        <v>19</v>
      </c>
    </row>
    <row r="115" spans="1:11" x14ac:dyDescent="0.45">
      <c r="A115" t="s">
        <v>28</v>
      </c>
      <c r="B115" t="s">
        <v>216</v>
      </c>
      <c r="C115">
        <v>2</v>
      </c>
      <c r="D115">
        <v>1</v>
      </c>
      <c r="E115">
        <v>1</v>
      </c>
      <c r="F115">
        <v>1</v>
      </c>
      <c r="J115">
        <v>5</v>
      </c>
      <c r="K115">
        <v>19</v>
      </c>
    </row>
    <row r="116" spans="1:11" hidden="1" x14ac:dyDescent="0.45">
      <c r="A116" t="s">
        <v>28</v>
      </c>
      <c r="B116" t="s">
        <v>218</v>
      </c>
      <c r="C116">
        <v>2</v>
      </c>
      <c r="J116">
        <v>2</v>
      </c>
      <c r="K116">
        <v>19</v>
      </c>
    </row>
    <row r="117" spans="1:11" hidden="1" x14ac:dyDescent="0.45">
      <c r="A117" t="s">
        <v>43</v>
      </c>
      <c r="B117" t="s">
        <v>324</v>
      </c>
      <c r="C117">
        <v>1</v>
      </c>
      <c r="J117">
        <v>1</v>
      </c>
      <c r="K117">
        <v>13</v>
      </c>
    </row>
    <row r="118" spans="1:11" hidden="1" x14ac:dyDescent="0.45">
      <c r="A118" t="s">
        <v>43</v>
      </c>
      <c r="B118" t="s">
        <v>204</v>
      </c>
      <c r="C118">
        <v>2</v>
      </c>
      <c r="D118">
        <v>1</v>
      </c>
      <c r="E118">
        <v>2</v>
      </c>
      <c r="J118">
        <v>5</v>
      </c>
      <c r="K118">
        <v>13</v>
      </c>
    </row>
    <row r="119" spans="1:11" hidden="1" x14ac:dyDescent="0.45">
      <c r="A119" t="s">
        <v>43</v>
      </c>
      <c r="B119" t="s">
        <v>195</v>
      </c>
      <c r="D119">
        <v>1</v>
      </c>
      <c r="E119">
        <v>1</v>
      </c>
      <c r="F119">
        <v>1</v>
      </c>
      <c r="G119">
        <v>1</v>
      </c>
      <c r="H119">
        <v>1</v>
      </c>
      <c r="J119">
        <v>5</v>
      </c>
      <c r="K119">
        <v>13</v>
      </c>
    </row>
    <row r="120" spans="1:11" hidden="1" x14ac:dyDescent="0.45">
      <c r="A120" t="s">
        <v>43</v>
      </c>
      <c r="B120" t="s">
        <v>236</v>
      </c>
      <c r="C120">
        <v>2</v>
      </c>
      <c r="J120">
        <v>2</v>
      </c>
      <c r="K120">
        <v>13</v>
      </c>
    </row>
    <row r="121" spans="1:11" hidden="1" x14ac:dyDescent="0.45">
      <c r="A121" t="s">
        <v>43</v>
      </c>
      <c r="B121" t="s">
        <v>187</v>
      </c>
      <c r="G121">
        <v>1</v>
      </c>
      <c r="J121">
        <v>1</v>
      </c>
      <c r="K121">
        <v>13</v>
      </c>
    </row>
    <row r="122" spans="1:11" hidden="1" x14ac:dyDescent="0.45">
      <c r="A122" t="s">
        <v>43</v>
      </c>
      <c r="B122" t="s">
        <v>230</v>
      </c>
      <c r="D122">
        <v>1</v>
      </c>
      <c r="E122">
        <v>2</v>
      </c>
      <c r="G122">
        <v>3</v>
      </c>
      <c r="H122">
        <v>2</v>
      </c>
      <c r="I122">
        <v>2</v>
      </c>
      <c r="J122">
        <v>10</v>
      </c>
      <c r="K122">
        <v>13</v>
      </c>
    </row>
    <row r="123" spans="1:11" hidden="1" x14ac:dyDescent="0.45">
      <c r="A123" t="s">
        <v>43</v>
      </c>
      <c r="B123" t="s">
        <v>182</v>
      </c>
      <c r="D123">
        <v>1</v>
      </c>
      <c r="F123">
        <v>1</v>
      </c>
      <c r="G123">
        <v>4</v>
      </c>
      <c r="I123">
        <v>1</v>
      </c>
      <c r="J123">
        <v>7</v>
      </c>
      <c r="K123">
        <v>13</v>
      </c>
    </row>
    <row r="124" spans="1:11" hidden="1" x14ac:dyDescent="0.45">
      <c r="A124" t="s">
        <v>43</v>
      </c>
      <c r="B124" t="s">
        <v>326</v>
      </c>
      <c r="G124">
        <v>1</v>
      </c>
      <c r="J124">
        <v>1</v>
      </c>
      <c r="K124">
        <v>13</v>
      </c>
    </row>
    <row r="125" spans="1:11" hidden="1" x14ac:dyDescent="0.45">
      <c r="A125" t="s">
        <v>43</v>
      </c>
      <c r="B125" t="s">
        <v>320</v>
      </c>
      <c r="C125">
        <v>2</v>
      </c>
      <c r="E125">
        <v>1</v>
      </c>
      <c r="J125">
        <v>3</v>
      </c>
      <c r="K125">
        <v>13</v>
      </c>
    </row>
    <row r="126" spans="1:11" hidden="1" x14ac:dyDescent="0.45">
      <c r="A126" t="s">
        <v>43</v>
      </c>
      <c r="B126" t="s">
        <v>227</v>
      </c>
      <c r="C126">
        <v>1</v>
      </c>
      <c r="D126">
        <v>1</v>
      </c>
      <c r="F126">
        <v>1</v>
      </c>
      <c r="G126">
        <v>1</v>
      </c>
      <c r="J126">
        <v>4</v>
      </c>
      <c r="K126">
        <v>13</v>
      </c>
    </row>
    <row r="127" spans="1:11" hidden="1" x14ac:dyDescent="0.45">
      <c r="A127" t="s">
        <v>43</v>
      </c>
      <c r="B127" t="s">
        <v>332</v>
      </c>
      <c r="C127">
        <v>3</v>
      </c>
      <c r="D127">
        <v>1</v>
      </c>
      <c r="E127">
        <v>1</v>
      </c>
      <c r="F127">
        <v>2</v>
      </c>
      <c r="J127">
        <v>7</v>
      </c>
      <c r="K127">
        <v>13</v>
      </c>
    </row>
    <row r="128" spans="1:11" hidden="1" x14ac:dyDescent="0.45">
      <c r="A128" t="s">
        <v>43</v>
      </c>
      <c r="B128" t="s">
        <v>197</v>
      </c>
      <c r="C128">
        <v>2</v>
      </c>
      <c r="E128">
        <v>1</v>
      </c>
      <c r="F128">
        <v>1</v>
      </c>
      <c r="G128">
        <v>2</v>
      </c>
      <c r="H128">
        <v>1</v>
      </c>
      <c r="J128">
        <v>7</v>
      </c>
      <c r="K128">
        <v>13</v>
      </c>
    </row>
    <row r="129" spans="1:11" hidden="1" x14ac:dyDescent="0.45">
      <c r="A129" t="s">
        <v>43</v>
      </c>
      <c r="B129" t="s">
        <v>587</v>
      </c>
      <c r="C129">
        <v>1</v>
      </c>
      <c r="J129">
        <v>1</v>
      </c>
      <c r="K129">
        <v>13</v>
      </c>
    </row>
    <row r="130" spans="1:11" hidden="1" x14ac:dyDescent="0.45">
      <c r="A130" t="s">
        <v>43</v>
      </c>
      <c r="B130" t="s">
        <v>193</v>
      </c>
      <c r="F130">
        <v>1</v>
      </c>
      <c r="J130">
        <v>1</v>
      </c>
      <c r="K130">
        <v>13</v>
      </c>
    </row>
    <row r="131" spans="1:11" hidden="1" x14ac:dyDescent="0.45">
      <c r="A131" t="s">
        <v>43</v>
      </c>
      <c r="B131" t="s">
        <v>220</v>
      </c>
      <c r="C131">
        <v>7</v>
      </c>
      <c r="E131">
        <v>1</v>
      </c>
      <c r="F131">
        <v>1</v>
      </c>
      <c r="J131">
        <v>9</v>
      </c>
      <c r="K131">
        <v>13</v>
      </c>
    </row>
    <row r="132" spans="1:11" hidden="1" x14ac:dyDescent="0.45">
      <c r="A132" t="s">
        <v>43</v>
      </c>
      <c r="B132" t="s">
        <v>588</v>
      </c>
      <c r="C132">
        <v>1</v>
      </c>
      <c r="F132">
        <v>1</v>
      </c>
      <c r="J132">
        <v>2</v>
      </c>
      <c r="K132">
        <v>13</v>
      </c>
    </row>
    <row r="133" spans="1:11" hidden="1" x14ac:dyDescent="0.45">
      <c r="A133" t="s">
        <v>43</v>
      </c>
      <c r="B133" t="s">
        <v>212</v>
      </c>
      <c r="C133">
        <v>1</v>
      </c>
      <c r="D133">
        <v>1</v>
      </c>
      <c r="J133">
        <v>2</v>
      </c>
      <c r="K133">
        <v>13</v>
      </c>
    </row>
    <row r="134" spans="1:11" x14ac:dyDescent="0.45">
      <c r="A134" t="s">
        <v>43</v>
      </c>
      <c r="B134" t="s">
        <v>216</v>
      </c>
      <c r="C134">
        <v>2</v>
      </c>
      <c r="D134">
        <v>1</v>
      </c>
      <c r="J134">
        <v>3</v>
      </c>
      <c r="K134">
        <v>13</v>
      </c>
    </row>
    <row r="135" spans="1:11" hidden="1" x14ac:dyDescent="0.45">
      <c r="A135" t="s">
        <v>43</v>
      </c>
      <c r="B135" t="s">
        <v>218</v>
      </c>
      <c r="D135">
        <v>1</v>
      </c>
      <c r="F135">
        <v>1</v>
      </c>
      <c r="J135">
        <v>2</v>
      </c>
      <c r="K135">
        <v>13</v>
      </c>
    </row>
    <row r="136" spans="1:11" hidden="1" x14ac:dyDescent="0.45">
      <c r="A136" t="s">
        <v>159</v>
      </c>
      <c r="B136" t="s">
        <v>230</v>
      </c>
      <c r="I136">
        <v>1</v>
      </c>
      <c r="J136">
        <v>1</v>
      </c>
      <c r="K136">
        <v>1</v>
      </c>
    </row>
    <row r="137" spans="1:11" hidden="1" x14ac:dyDescent="0.45">
      <c r="A137" t="s">
        <v>159</v>
      </c>
      <c r="B137" t="s">
        <v>586</v>
      </c>
      <c r="C137">
        <v>1</v>
      </c>
      <c r="J137">
        <v>1</v>
      </c>
      <c r="K137">
        <v>1</v>
      </c>
    </row>
    <row r="138" spans="1:11" hidden="1" x14ac:dyDescent="0.45">
      <c r="A138" t="s">
        <v>159</v>
      </c>
      <c r="B138" t="s">
        <v>241</v>
      </c>
      <c r="C138">
        <v>1</v>
      </c>
      <c r="J138">
        <v>1</v>
      </c>
      <c r="K138">
        <v>1</v>
      </c>
    </row>
    <row r="139" spans="1:11" hidden="1" x14ac:dyDescent="0.45">
      <c r="A139" t="s">
        <v>159</v>
      </c>
      <c r="B139" t="s">
        <v>237</v>
      </c>
      <c r="D139">
        <v>1</v>
      </c>
      <c r="J139">
        <v>1</v>
      </c>
      <c r="K139">
        <v>1</v>
      </c>
    </row>
  </sheetData>
  <autoFilter ref="A3:K139" xr:uid="{23470664-31CB-4FDC-BE03-B9CB92600048}">
    <filterColumn colId="1">
      <filters>
        <filter val="Table Top Sweeteners in powder form"/>
      </filters>
    </filterColumn>
  </autoFilter>
  <mergeCells count="1">
    <mergeCell ref="A1:L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DFF5F448AD12409EF3065ABF2281F8" ma:contentTypeVersion="8" ma:contentTypeDescription="Create a new document." ma:contentTypeScope="" ma:versionID="9dd8edec2d5b389869df071d8e010559">
  <xsd:schema xmlns:xsd="http://www.w3.org/2001/XMLSchema" xmlns:xs="http://www.w3.org/2001/XMLSchema" xmlns:p="http://schemas.microsoft.com/office/2006/metadata/properties" xmlns:ns2="d40d0408-3b98-4e86-92a3-10b7186244d4" xmlns:ns3="de3c9c82-b4f0-4e1e-8f55-94e42eccaabe" targetNamespace="http://schemas.microsoft.com/office/2006/metadata/properties" ma:root="true" ma:fieldsID="8500a6fc6eaeb67077a7c4c979eee53d" ns2:_="" ns3:_="">
    <xsd:import namespace="d40d0408-3b98-4e86-92a3-10b7186244d4"/>
    <xsd:import namespace="de3c9c82-b4f0-4e1e-8f55-94e42eccaa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0d0408-3b98-4e86-92a3-10b7186244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3c9c82-b4f0-4e1e-8f55-94e42eccaab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e3c9c82-b4f0-4e1e-8f55-94e42eccaabe">
      <UserInfo>
        <DisplayName/>
        <AccountId xsi:nil="true"/>
        <AccountType/>
      </UserInfo>
    </SharedWithUsers>
  </documentManagement>
</p:properties>
</file>

<file path=customXml/itemProps1.xml><?xml version="1.0" encoding="utf-8"?>
<ds:datastoreItem xmlns:ds="http://schemas.openxmlformats.org/officeDocument/2006/customXml" ds:itemID="{EAE4EB12-1C9C-4C41-B5A0-7E8DA4CACEC4}">
  <ds:schemaRefs>
    <ds:schemaRef ds:uri="http://schemas.microsoft.com/sharepoint/v3/contenttype/forms"/>
  </ds:schemaRefs>
</ds:datastoreItem>
</file>

<file path=customXml/itemProps2.xml><?xml version="1.0" encoding="utf-8"?>
<ds:datastoreItem xmlns:ds="http://schemas.openxmlformats.org/officeDocument/2006/customXml" ds:itemID="{AE5ABD50-754F-4321-B0FA-C024496A31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0d0408-3b98-4e86-92a3-10b7186244d4"/>
    <ds:schemaRef ds:uri="de3c9c82-b4f0-4e1e-8f55-94e42eccaa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1A737D-9994-4A63-9551-1BEE90B9346B}">
  <ds:schemaRefs>
    <ds:schemaRef ds:uri="http://schemas.microsoft.com/office/2006/metadata/properties"/>
    <ds:schemaRef ds:uri="http://schemas.microsoft.com/office/infopath/2007/PartnerControls"/>
    <ds:schemaRef ds:uri="de3c9c82-b4f0-4e1e-8f55-94e42ecca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Cover page</vt:lpstr>
      <vt:lpstr>A1 - Survey</vt:lpstr>
      <vt:lpstr>A2 - Use level data</vt:lpstr>
      <vt:lpstr>A3 - Analytical levels</vt:lpstr>
      <vt:lpstr>A4 - Occurence data as used</vt:lpstr>
      <vt:lpstr>A5 Mintel</vt:lpstr>
      <vt:lpstr>A6 - Exposure results</vt:lpstr>
      <vt:lpstr>A7 BL main contributors </vt:lpstr>
      <vt:lpstr>A8 RefMPL main contributors</vt:lpstr>
      <vt:lpstr>A9 MPL main contributors</vt:lpstr>
      <vt:lpstr>A10 All scenarios</vt:lpstr>
      <vt:lpstr>A11 Fine bakery wares scenario</vt:lpstr>
      <vt:lpstr>A12 Contrib_flavdrink_only</vt:lpstr>
      <vt:lpstr>'Cover page'!Print_Area</vt:lpstr>
    </vt:vector>
  </TitlesOfParts>
  <Manager/>
  <Company>European Food Safety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Zsuzsanna</dc:creator>
  <cp:keywords/>
  <dc:description/>
  <cp:lastModifiedBy>VIOLA Federica</cp:lastModifiedBy>
  <cp:revision/>
  <dcterms:created xsi:type="dcterms:W3CDTF">2025-05-14T15:19:04Z</dcterms:created>
  <dcterms:modified xsi:type="dcterms:W3CDTF">2026-01-29T13:50:24Z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0x0101001DDFF5F448AD12409EF3065ABF2281F8</vt:lpwstr>
  </property>
  <property fmtid="{D5CDD505-2E9C-101B-9397-08002B2CF9AE}" pid="3" name="MediaServiceImageTags">
    <vt:lpwstr/>
  </property>
  <property fmtid="{D5CDD505-2E9C-101B-9397-08002B2CF9AE}" pid="4" name="Order">
    <vt:r8>422700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